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Compliance\Blue Box\Registration Forms\Final BB Registration and Reporting Forms\"/>
    </mc:Choice>
  </mc:AlternateContent>
  <xr:revisionPtr revIDLastSave="0" documentId="13_ncr:1_{552CBAA3-DCFF-4CBD-A22D-849E0362E757}" xr6:coauthVersionLast="47" xr6:coauthVersionMax="47" xr10:uidLastSave="{00000000-0000-0000-0000-000000000000}"/>
  <bookViews>
    <workbookView xWindow="-108" yWindow="-108" windowWidth="23256" windowHeight="12576" tabRatio="740" xr2:uid="{2162C82A-9B64-4FBC-A58C-4A4C9EEBA64E}"/>
  </bookViews>
  <sheets>
    <sheet name="1. Contact Info" sheetId="2" r:id="rId1"/>
    <sheet name="2. Supply Data" sheetId="4" r:id="rId2"/>
    <sheet name="2.1 SO Reporting Converter" sheetId="6" r:id="rId3"/>
    <sheet name="3. PRO Information" sheetId="1" r:id="rId4"/>
    <sheet name="4. Summary &amp; Fees" sheetId="9" r:id="rId5"/>
    <sheet name="5. Attestation" sheetId="8" r:id="rId6"/>
    <sheet name="6. Password Protection" sheetId="7" r:id="rId7"/>
    <sheet name="Sheet1" sheetId="10" state="hidden" r:id="rId8"/>
  </sheets>
  <definedNames>
    <definedName name="_DV_M531" localSheetId="3">'3. PRO Information'!#REF!</definedName>
    <definedName name="_DV_M532" localSheetId="3">'3. PRO Information'!#REF!</definedName>
    <definedName name="_DV_M533" localSheetId="3">'3. PRO Information'!#REF!</definedName>
    <definedName name="_DV_M534" localSheetId="3">'3. PRO Information'!#REF!</definedName>
    <definedName name="_DV_M535" localSheetId="3">'3. PRO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 i="10" l="1"/>
  <c r="AT3" i="10"/>
  <c r="D87" i="4"/>
  <c r="E26" i="6" l="1"/>
  <c r="H73" i="6"/>
  <c r="H72" i="6"/>
  <c r="H71" i="6"/>
  <c r="H70" i="6"/>
  <c r="D39" i="4" s="1"/>
  <c r="H69" i="6"/>
  <c r="H67" i="6"/>
  <c r="H66" i="6"/>
  <c r="H65" i="6"/>
  <c r="H63" i="6"/>
  <c r="H60" i="6"/>
  <c r="D42" i="4" s="1"/>
  <c r="H31" i="6"/>
  <c r="H32" i="6"/>
  <c r="H33" i="6"/>
  <c r="H34" i="6"/>
  <c r="H36" i="6"/>
  <c r="H37" i="6"/>
  <c r="H38" i="6"/>
  <c r="H39" i="6"/>
  <c r="H40" i="6"/>
  <c r="H41" i="6"/>
  <c r="H42" i="6"/>
  <c r="H43" i="6"/>
  <c r="H44" i="6"/>
  <c r="H45" i="6"/>
  <c r="H46" i="6"/>
  <c r="H47" i="6"/>
  <c r="H48" i="6"/>
  <c r="H49" i="6"/>
  <c r="D40" i="4" s="1"/>
  <c r="H50" i="6"/>
  <c r="H51" i="6"/>
  <c r="H52" i="6"/>
  <c r="H53" i="6"/>
  <c r="H54" i="6"/>
  <c r="H55" i="6"/>
  <c r="H56" i="6"/>
  <c r="H57" i="6"/>
  <c r="H58" i="6"/>
  <c r="AF3" i="10"/>
  <c r="AE3" i="10"/>
  <c r="AD3" i="10"/>
  <c r="AC3" i="10"/>
  <c r="AB3" i="10"/>
  <c r="AA3" i="10"/>
  <c r="D38" i="4" l="1"/>
  <c r="D41" i="4"/>
  <c r="H26" i="6"/>
  <c r="E69" i="6"/>
  <c r="E56" i="6"/>
  <c r="E55" i="6"/>
  <c r="E54" i="6"/>
  <c r="E47" i="6"/>
  <c r="E46" i="6"/>
  <c r="E37" i="6"/>
  <c r="E36" i="6"/>
  <c r="E35" i="6"/>
  <c r="H35" i="6" s="1"/>
  <c r="BR3" i="10"/>
  <c r="BQ3" i="10"/>
  <c r="BP3" i="10"/>
  <c r="BO3" i="10"/>
  <c r="BN3" i="10"/>
  <c r="BL3" i="10"/>
  <c r="BK3" i="10"/>
  <c r="BJ3" i="10"/>
  <c r="BI3" i="10"/>
  <c r="BH3" i="10"/>
  <c r="AY3" i="10"/>
  <c r="AX3" i="10"/>
  <c r="AW3" i="10"/>
  <c r="AV3" i="10"/>
  <c r="Z3" i="10"/>
  <c r="Y3" i="10"/>
  <c r="X3" i="10"/>
  <c r="W3" i="10"/>
  <c r="V3" i="10"/>
  <c r="U3" i="10"/>
  <c r="T3" i="10"/>
  <c r="S3" i="10"/>
  <c r="R3" i="10"/>
  <c r="Q3" i="10"/>
  <c r="P3" i="10"/>
  <c r="O3" i="10"/>
  <c r="N3" i="10"/>
  <c r="M3" i="10"/>
  <c r="L3" i="10"/>
  <c r="K3" i="10"/>
  <c r="J3" i="10"/>
  <c r="I3" i="10"/>
  <c r="H3" i="10"/>
  <c r="G3" i="10"/>
  <c r="F3" i="10"/>
  <c r="E3" i="10"/>
  <c r="D3" i="10"/>
  <c r="C3" i="10"/>
  <c r="B3" i="10"/>
  <c r="A3" i="10"/>
  <c r="AH3" i="10" l="1"/>
  <c r="AJ3" i="10" l="1"/>
  <c r="E27" i="6"/>
  <c r="H27" i="6" s="1"/>
  <c r="D43" i="4" s="1"/>
  <c r="E28" i="6"/>
  <c r="H28" i="6" s="1"/>
  <c r="E29" i="6"/>
  <c r="H29" i="6" s="1"/>
  <c r="E30" i="6"/>
  <c r="H30" i="6" s="1"/>
  <c r="E39" i="4"/>
  <c r="C67" i="4" s="1"/>
  <c r="E42" i="4" l="1"/>
  <c r="AQ3" i="10" s="1"/>
  <c r="AK3" i="10"/>
  <c r="E38" i="4"/>
  <c r="AG3" i="10"/>
  <c r="AN3" i="10"/>
  <c r="BM3" i="10"/>
  <c r="G22" i="9"/>
  <c r="E41" i="4"/>
  <c r="C59" i="4"/>
  <c r="AZ3" i="10" s="1"/>
  <c r="C66" i="4" l="1"/>
  <c r="G16" i="9" s="1"/>
  <c r="C70" i="4"/>
  <c r="G20" i="9" s="1"/>
  <c r="E40" i="4"/>
  <c r="C68" i="4" s="1"/>
  <c r="AI3" i="10"/>
  <c r="E43" i="4"/>
  <c r="C71" i="4" s="1"/>
  <c r="AL3" i="10"/>
  <c r="AM3" i="10"/>
  <c r="AP3" i="10"/>
  <c r="C69" i="4"/>
  <c r="BB3" i="10"/>
  <c r="G17" i="9"/>
  <c r="BA3" i="10" l="1"/>
  <c r="E44" i="4"/>
  <c r="AS3" i="10" s="1"/>
  <c r="AR3" i="10"/>
  <c r="BE3" i="10"/>
  <c r="AO3" i="10"/>
  <c r="BD3" i="10"/>
  <c r="G19" i="9"/>
  <c r="C72" i="4"/>
  <c r="BG3" i="10" s="1"/>
  <c r="G21" i="9"/>
  <c r="BF3" i="10"/>
  <c r="BC3" i="10"/>
  <c r="G18" i="9"/>
  <c r="G23" i="9" l="1"/>
  <c r="G32" i="9" l="1"/>
  <c r="BS3" i="10" s="1"/>
</calcChain>
</file>

<file path=xl/sharedStrings.xml><?xml version="1.0" encoding="utf-8"?>
<sst xmlns="http://schemas.openxmlformats.org/spreadsheetml/2006/main" count="419" uniqueCount="202">
  <si>
    <r>
      <rPr>
        <b/>
        <sz val="11"/>
        <rFont val="Calibri"/>
        <family val="2"/>
        <scheme val="minor"/>
      </rPr>
      <t>ATTENTION: It is an offence to submit false or misleading information to the Authority</t>
    </r>
    <r>
      <rPr>
        <sz val="11"/>
        <rFont val="Calibri"/>
        <family val="2"/>
        <scheme val="minor"/>
      </rPr>
      <t xml:space="preserve">
</t>
    </r>
  </si>
  <si>
    <t>Primary Contact and Business Information</t>
  </si>
  <si>
    <t>First Name</t>
  </si>
  <si>
    <t>Last Name</t>
  </si>
  <si>
    <t>Job Title</t>
  </si>
  <si>
    <t>CRA Number (9 digits)</t>
  </si>
  <si>
    <t>Legal Business Name</t>
  </si>
  <si>
    <t>Name Business is Operated Under (if different from legal name)</t>
  </si>
  <si>
    <t>Unit Number</t>
  </si>
  <si>
    <t>Street Number</t>
  </si>
  <si>
    <t>Street Name</t>
  </si>
  <si>
    <t>City/Town</t>
  </si>
  <si>
    <t>Province/State</t>
  </si>
  <si>
    <t>Country</t>
  </si>
  <si>
    <t>Postal Code</t>
  </si>
  <si>
    <t>Telephone Number (with area code)</t>
  </si>
  <si>
    <t>Ext.</t>
  </si>
  <si>
    <t>Mobile</t>
  </si>
  <si>
    <t>Email Address</t>
  </si>
  <si>
    <t>Blue Box Regulation - Registration Form</t>
  </si>
  <si>
    <t>Stewardship Ontario Number (if applicable)</t>
  </si>
  <si>
    <t>RPRA Registration Number (if you are already registered for the Tires, EEE or Battery program)</t>
  </si>
  <si>
    <t xml:space="preserve"> </t>
  </si>
  <si>
    <t>Material Category</t>
  </si>
  <si>
    <t xml:space="preserve">Paper </t>
  </si>
  <si>
    <t>Total Weight (kgs)</t>
  </si>
  <si>
    <t>Blue Box Regulation - Producer Registration Form</t>
  </si>
  <si>
    <t>Total</t>
  </si>
  <si>
    <t>Beverage container</t>
  </si>
  <si>
    <t>Glass</t>
  </si>
  <si>
    <t>Flexible plastic</t>
  </si>
  <si>
    <t>Rigid plastic</t>
  </si>
  <si>
    <t>Metal</t>
  </si>
  <si>
    <t>Newsprint–CNA/OCNA Members</t>
  </si>
  <si>
    <t>Other Newsprint–Non-CNA/OCNA Members</t>
  </si>
  <si>
    <t>Magazines and Catalogues</t>
  </si>
  <si>
    <t>Directories</t>
  </si>
  <si>
    <t>Other Printed Materials</t>
  </si>
  <si>
    <t>Gable Top Containers</t>
  </si>
  <si>
    <t>Aseptic Containers</t>
  </si>
  <si>
    <t>Paper Laminants</t>
  </si>
  <si>
    <t>Corrugated Cardboard</t>
  </si>
  <si>
    <t>Boxboard and Other Paper Packaging</t>
  </si>
  <si>
    <t>PET Bottles &lt; 5 Litres</t>
  </si>
  <si>
    <t>PET Bottles &gt;= 5 Litres</t>
  </si>
  <si>
    <t>HDPE Bottles and Jugs &lt; 5 Litres</t>
  </si>
  <si>
    <t>HDPE Bottles and Jugs &gt;= 5 Litres</t>
  </si>
  <si>
    <t>Non-Expanded Polystyrene</t>
  </si>
  <si>
    <t>Expanded Polystyrene</t>
  </si>
  <si>
    <t>Other Plastic Packaging &lt; 5 Litres</t>
  </si>
  <si>
    <t>Other Plastic Packaging &gt;= 5 Litres</t>
  </si>
  <si>
    <t>LDPE/HDPE Film</t>
  </si>
  <si>
    <t>LDPE/HDPE Film Carry-Out Bags</t>
  </si>
  <si>
    <t>Plastic Laminates</t>
  </si>
  <si>
    <t>PLA, PHA, PHB</t>
  </si>
  <si>
    <t>Natural and Synthetic Textiles</t>
  </si>
  <si>
    <t>Steel Aerosol Containers</t>
  </si>
  <si>
    <t>Steel Paint Cans</t>
  </si>
  <si>
    <t>Other Steel and Metal Containers and Packaging</t>
  </si>
  <si>
    <t>Aluminum Food and Beverage Containers</t>
  </si>
  <si>
    <t xml:space="preserve">Aluminum Aerosol Containers </t>
  </si>
  <si>
    <t>Other Aluminum Packaging</t>
  </si>
  <si>
    <t>Clear Glass</t>
  </si>
  <si>
    <t>Coloured Glass</t>
  </si>
  <si>
    <t>Paper</t>
  </si>
  <si>
    <t>Rigid Plastic</t>
  </si>
  <si>
    <t>Flexible Plastic</t>
  </si>
  <si>
    <t>HSP</t>
  </si>
  <si>
    <t>Certification</t>
  </si>
  <si>
    <t>Enter data</t>
  </si>
  <si>
    <t>Not Obligated</t>
  </si>
  <si>
    <t>Clear Glass - Beverage Container</t>
  </si>
  <si>
    <t>Clear Glass - Glass</t>
  </si>
  <si>
    <t>Coloured Glass - Beverage Container</t>
  </si>
  <si>
    <t>Coloured Glass - Glass</t>
  </si>
  <si>
    <t>Aluminum Aerosol Containers - HSP</t>
  </si>
  <si>
    <t>Aluminum Aerosol Containers - Metal</t>
  </si>
  <si>
    <t>Aluminum Food and Beverage Containers -  Beverage Container</t>
  </si>
  <si>
    <t>Aluminum Food and Beverage Containers - Metal</t>
  </si>
  <si>
    <t>Other Steel and Metal Containers and Packaging - HSP</t>
  </si>
  <si>
    <t>Other Steel and Metal Containers and Packaging - Metal</t>
  </si>
  <si>
    <t>Steel Aerosol Containers - HSP</t>
  </si>
  <si>
    <t>Steel Aerosol Containers - Metal</t>
  </si>
  <si>
    <t>PLA, PHA, PHB - Flexible Plastic</t>
  </si>
  <si>
    <t>PLA, PHA, PHB - Rigid Plastic</t>
  </si>
  <si>
    <t>Other Plastic Packaging &gt;= 5 Litres - Flexible Plastic</t>
  </si>
  <si>
    <t>Other Plastic Packaging &gt;= 5 Litres - Rigid Plastic</t>
  </si>
  <si>
    <t>Other Plastic Packaging &lt; 5 Litres - Beverage Container</t>
  </si>
  <si>
    <t>Other Plastic Packaging &lt; 5 Litres - Flexible Plastic</t>
  </si>
  <si>
    <t>Other Plastic Packaging &lt; 5 Litres - Rigid Plastic</t>
  </si>
  <si>
    <t>HDPE Bottles and Jugs &lt; 5 Litres - Beverage Container</t>
  </si>
  <si>
    <t>HDPE Bottles and Jugs &lt; 5 Litres - Rigid Plastic</t>
  </si>
  <si>
    <t>PET Bottles &lt; 5 Litres - Beverage Container</t>
  </si>
  <si>
    <t xml:space="preserve">PET Bottles &lt; 5 Litres - Rigid Plastic </t>
  </si>
  <si>
    <t>Aseptic Container - Beverage Container</t>
  </si>
  <si>
    <t>Aseptic Containers - Paper</t>
  </si>
  <si>
    <t>Gable Top Containers - Beverage Container</t>
  </si>
  <si>
    <t>Gable Top Containers - Paper</t>
  </si>
  <si>
    <t xml:space="preserve">Billing Contact Information (if different from primary contact)
This individual will receive the invoice and payment instructions </t>
  </si>
  <si>
    <t xml:space="preserve">Rule creators are PROs that have entered into a representation agreement with one or more producers for the rule creation process. Rule creators are responsible for developing a set of rules that will govern how producers are assigned collection services in the allocation table, and how the allocation table is created, maintained and updated. The allocation table will outline the blue box collection system, ensuring that materials are collected from all eligible communities in Ontario. 
</t>
  </si>
  <si>
    <t xml:space="preserve">ATTENTION: It is an offence to submit false or misleading information to the Authority
</t>
  </si>
  <si>
    <r>
      <rPr>
        <sz val="11"/>
        <rFont val="Calibri"/>
        <family val="2"/>
        <scheme val="minor"/>
      </rPr>
      <t>ATTENTION: It is an offence to submit false or misleading information to the Authority</t>
    </r>
    <r>
      <rPr>
        <b/>
        <sz val="11"/>
        <rFont val="Calibri"/>
        <family val="2"/>
        <scheme val="minor"/>
      </rPr>
      <t xml:space="preserve">
</t>
    </r>
  </si>
  <si>
    <t xml:space="preserve">There is no requirement to have a contract with a PRO prior to submitting this registration form. </t>
  </si>
  <si>
    <t>https://rpra.ca/wp-content/uploads/Blue-Box-Verification-and-Audit-Procedure_ENG.pdf</t>
  </si>
  <si>
    <t>Allowable deductions are for blue box materials that are deposited into a receptacle at a location that is:
a) not an eligible source, and where the product related to the blue box material was supplied and used or consumed.
For example, a fast-food restaurant.
b) collected from an eligible source at the time a related product was installed or delivered.
For example, packaging that is removed from the house by a technician installing a new appliance.</t>
  </si>
  <si>
    <r>
      <rPr>
        <b/>
        <sz val="11"/>
        <color theme="1"/>
        <rFont val="Calibri"/>
        <family val="2"/>
        <scheme val="minor"/>
      </rPr>
      <t>CAN/BNQ 0017-088:</t>
    </r>
    <r>
      <rPr>
        <sz val="11"/>
        <color theme="1"/>
        <rFont val="Calibri"/>
        <family val="2"/>
        <scheme val="minor"/>
      </rPr>
      <t xml:space="preserve"> Specifications for Compostable Plastics</t>
    </r>
  </si>
  <si>
    <r>
      <rPr>
        <b/>
        <sz val="11"/>
        <color theme="1"/>
        <rFont val="Calibri"/>
        <family val="2"/>
        <scheme val="minor"/>
      </rPr>
      <t>ISO 17088:</t>
    </r>
    <r>
      <rPr>
        <sz val="11"/>
        <color theme="1"/>
        <rFont val="Calibri"/>
        <family val="2"/>
        <scheme val="minor"/>
      </rPr>
      <t xml:space="preserve"> Specifications for compostable plastics</t>
    </r>
  </si>
  <si>
    <r>
      <rPr>
        <b/>
        <sz val="11"/>
        <color theme="1"/>
        <rFont val="Calibri"/>
        <family val="2"/>
        <scheme val="minor"/>
      </rPr>
      <t xml:space="preserve">ASTM D6400: </t>
    </r>
    <r>
      <rPr>
        <sz val="11"/>
        <color theme="1"/>
        <rFont val="Calibri"/>
        <family val="2"/>
        <scheme val="minor"/>
      </rPr>
      <t>Standard Specification for Labeling of Plastics Designed to be Aerobically Composted in Municipal or Industrial Facilities</t>
    </r>
  </si>
  <si>
    <r>
      <rPr>
        <b/>
        <sz val="11"/>
        <color theme="1"/>
        <rFont val="Calibri"/>
        <family val="2"/>
        <scheme val="minor"/>
      </rPr>
      <t xml:space="preserve">ASTM D6868: </t>
    </r>
    <r>
      <rPr>
        <sz val="11"/>
        <color theme="1"/>
        <rFont val="Calibri"/>
        <family val="2"/>
        <scheme val="minor"/>
      </rPr>
      <t>Standard Specification for Labeling of End Items that Incorporate Plastics and Polymers as Coatings or Additives with Paper and Other Substrates Designed to be Aerobically Composted in Municipal or Industrial Facilities</t>
    </r>
  </si>
  <si>
    <r>
      <rPr>
        <b/>
        <sz val="11"/>
        <color theme="1"/>
        <rFont val="Calibri"/>
        <family val="2"/>
        <scheme val="minor"/>
      </rPr>
      <t xml:space="preserve">EN 13432: </t>
    </r>
    <r>
      <rPr>
        <sz val="11"/>
        <color theme="1"/>
        <rFont val="Calibri"/>
        <family val="2"/>
        <scheme val="minor"/>
      </rPr>
      <t>Requirements for packaging recoverable through composting and biodegradation - Test scheme and evaluation criteria for the final acceptance of packaging</t>
    </r>
  </si>
  <si>
    <t>Total Weight to be Deducted (kgs)</t>
  </si>
  <si>
    <t xml:space="preserve">Blue Box Supply Data </t>
  </si>
  <si>
    <t>Stewardship Ontario Reporting Converter</t>
  </si>
  <si>
    <t xml:space="preserve">To use this reporting converter, follow these steps: </t>
  </si>
  <si>
    <r>
      <rPr>
        <b/>
        <sz val="11"/>
        <color theme="1"/>
        <rFont val="Calibri"/>
        <family val="2"/>
        <scheme val="minor"/>
      </rPr>
      <t xml:space="preserve">Rigid plastic </t>
    </r>
    <r>
      <rPr>
        <sz val="11"/>
        <color theme="1"/>
        <rFont val="Calibri"/>
        <family val="2"/>
        <scheme val="minor"/>
      </rPr>
      <t>means moulded plastic, such as a food or product container.</t>
    </r>
  </si>
  <si>
    <r>
      <rPr>
        <b/>
        <sz val="11"/>
        <color theme="1"/>
        <rFont val="Calibri"/>
        <family val="2"/>
        <scheme val="minor"/>
      </rPr>
      <t>Flexible plastic</t>
    </r>
    <r>
      <rPr>
        <sz val="11"/>
        <color theme="1"/>
        <rFont val="Calibri"/>
        <family val="2"/>
        <scheme val="minor"/>
      </rPr>
      <t xml:space="preserve"> means unmoulded plastic, such as a plastic bag, film, wrap, pouch or laminate.</t>
    </r>
  </si>
  <si>
    <t xml:space="preserve"> https://www.ontario.ca/laws/regulation/r21449 </t>
  </si>
  <si>
    <t>New Blue Box Regulation Material Category</t>
  </si>
  <si>
    <t>Stewardship Ontario Material Category</t>
  </si>
  <si>
    <t>2020 Supply Weight as reported through Stewardship Ontario WeRecycle Portal (Kgs)</t>
  </si>
  <si>
    <t>1. Has your organization entered into a representation agreement with a PRO for the purposes of rule creation?</t>
  </si>
  <si>
    <t>Specify the services you have retained the PRO for:</t>
  </si>
  <si>
    <t>&lt;- Select Yes or No</t>
  </si>
  <si>
    <t>Notes:</t>
  </si>
  <si>
    <t>Step 4: Close the file, re-open it and verify that it asks you for the password you just assigned</t>
  </si>
  <si>
    <t>Step 3: Enter your new password, click on “ok” and then save the file</t>
  </si>
  <si>
    <t>Step 2: Click on “Protect Workbook” and select “Encrypt with Password”</t>
  </si>
  <si>
    <t>Step 1: click on “File” tab of the spreadsheet and then on “Info”</t>
  </si>
  <si>
    <t>How to add password protection to your registration form</t>
  </si>
  <si>
    <t>Executive Attestation</t>
  </si>
  <si>
    <t xml:space="preserve">The Executive Attestation must be completed by an officer of the corporation. </t>
  </si>
  <si>
    <t>Double click to open the Executive Attestation form here -&gt;</t>
  </si>
  <si>
    <t>It is an offence to submit false or misleading information to the Authority.</t>
  </si>
  <si>
    <t>Summary:</t>
  </si>
  <si>
    <t xml:space="preserve">Registry Fees: </t>
  </si>
  <si>
    <t>Based on the information provided, your Registry fee due to the Authority is:</t>
  </si>
  <si>
    <t>Total Fees</t>
  </si>
  <si>
    <t xml:space="preserve">For information about how Registry Fees are calculated, visit our website: </t>
  </si>
  <si>
    <t>2020 Weight (kg)</t>
  </si>
  <si>
    <t>1. Based on the information you provided, the total supplied weight in 2020 for each material category is the following:</t>
  </si>
  <si>
    <t>Actual Weight Supplied in 2020 (kgs)</t>
  </si>
  <si>
    <t xml:space="preserve">Total </t>
  </si>
  <si>
    <t xml:space="preserve">After you submit this form, a Compliance Officer will review the information provided and create your account. We will also send you an invoice for your Registry Fee via email, along with instructions on how to pay. </t>
  </si>
  <si>
    <t>All data must be submitted in accordance to the Verification and Audit Procedure. Please refer to the procedure below:</t>
  </si>
  <si>
    <t>Calculated Weight from SO Reporting Converter (kgs)</t>
  </si>
  <si>
    <t>Producer must report their total supply of obligated blue box materials in this section. Any deductions to be applied will be reported separately below.</t>
  </si>
  <si>
    <t>2. Enter the total weight of the blue box material supplied to consumers in Ontario by your organization in 2020:</t>
  </si>
  <si>
    <t xml:space="preserve">3. Enter the weight of materials to be deducted from the weight of materials supplied. </t>
  </si>
  <si>
    <t xml:space="preserve">This section will be completed automatically based on the weight of materials reported at step 1 and 2, no action is required by the producer completing this form. </t>
  </si>
  <si>
    <t xml:space="preserve">Certified compostable product and packaging means material that is only capable of being processed by composting, anaerobic digestion or other processes that result in decomposition by bacteria or other living organisms, and is certified as compostable by an international, national or industry standard that is listed in the Blue Box Verification and Audit Procedure. </t>
  </si>
  <si>
    <t>1. Enter the kilograms reported in each material category in the "2020 Supply Weight as reported through Stewardship Ontario WeRecycle Portal" column.</t>
  </si>
  <si>
    <t xml:space="preserve">Totals for each blue box material category under the Blue Box Regulation will be automatically entered on the Supply Data tab (tab 2). </t>
  </si>
  <si>
    <t>Additional Weight of Materials Supplied in 2020 (Kgs)</t>
  </si>
  <si>
    <t>• Unprinted paper</t>
  </si>
  <si>
    <t>• Packaging-like products, such as aluminum foil, metal trays, wrapping paper, paper bags, cardboard boxes and envelopes</t>
  </si>
  <si>
    <t>• Service accessories, such as straws, cutlery or plates that are supplied with a food or beverage product</t>
  </si>
  <si>
    <t>• Durable products, such as CD cases, box board for board games/puzzles and power tool cases</t>
  </si>
  <si>
    <r>
      <rPr>
        <sz val="11"/>
        <color theme="1"/>
        <rFont val="Calibri"/>
        <family val="2"/>
        <scheme val="minor"/>
      </rPr>
      <t xml:space="preserve">Examples of </t>
    </r>
    <r>
      <rPr>
        <b/>
        <sz val="11"/>
        <color theme="1"/>
        <rFont val="Calibri"/>
        <family val="2"/>
        <scheme val="minor"/>
      </rPr>
      <t xml:space="preserve">newly obligated blue box materials </t>
    </r>
    <r>
      <rPr>
        <sz val="11"/>
        <color theme="1"/>
        <rFont val="Calibri"/>
        <family val="2"/>
        <scheme val="minor"/>
      </rPr>
      <t>include the following:</t>
    </r>
    <r>
      <rPr>
        <b/>
        <sz val="11"/>
        <color theme="1"/>
        <rFont val="Calibri"/>
        <family val="2"/>
        <scheme val="minor"/>
      </rPr>
      <t xml:space="preserve"> </t>
    </r>
  </si>
  <si>
    <t>Producer Responsibility Organization (PRO) Information</t>
  </si>
  <si>
    <t>If "Yes", indicate the name of the PRO you have retained in the box below:</t>
  </si>
  <si>
    <r>
      <rPr>
        <b/>
        <sz val="11"/>
        <rFont val="Calibri"/>
        <family val="2"/>
        <scheme val="minor"/>
      </rPr>
      <t>Note:</t>
    </r>
    <r>
      <rPr>
        <sz val="11"/>
        <rFont val="Calibri"/>
        <family val="2"/>
        <scheme val="minor"/>
      </rPr>
      <t xml:space="preserve"> If you enter into a representation agreement with a PRO for the purposes or rule creation, or if you terminate a representation agreement with a PRO for the purpose of rule creation, after submitting this form, you must notify the Authority by emailing registry@rpra.ca within 5 days. </t>
    </r>
  </si>
  <si>
    <t xml:space="preserve">2. Has your organization retained a PRO  to arrange, establish or operate a collection, management and/or promotion and education system(s), or to prepare and submit reports on your behalf? </t>
  </si>
  <si>
    <t xml:space="preserve">Complete the table below with the weight of blue box material that is certified as compostable under each applicable standard. </t>
  </si>
  <si>
    <t>Submission</t>
  </si>
  <si>
    <r>
      <t xml:space="preserve">Once this form is complete, please submit it, along with the completed executive attestation, by email to registry@rpra.ca. You must retain a copy of the completed Excel registration form and Executive Attestation in accordance with the </t>
    </r>
    <r>
      <rPr>
        <i/>
        <sz val="11"/>
        <color theme="1"/>
        <rFont val="Calibri"/>
        <family val="2"/>
        <scheme val="minor"/>
      </rPr>
      <t>Resource Recovery and Circular Economy Act,</t>
    </r>
    <r>
      <rPr>
        <sz val="11"/>
        <color theme="1"/>
        <rFont val="Calibri"/>
        <family val="2"/>
        <scheme val="minor"/>
      </rPr>
      <t xml:space="preserve"> 2016 and accompanying regulations. </t>
    </r>
  </si>
  <si>
    <r>
      <t xml:space="preserve">Information collected in this registration form is collected under the authority of the </t>
    </r>
    <r>
      <rPr>
        <i/>
        <sz val="11"/>
        <rFont val="Calibri"/>
        <family val="2"/>
        <scheme val="minor"/>
      </rPr>
      <t>Resource Recovery and Circular Economy Act, 2016</t>
    </r>
    <r>
      <rPr>
        <sz val="11"/>
        <rFont val="Calibri"/>
        <family val="2"/>
        <scheme val="minor"/>
      </rPr>
      <t xml:space="preserve">. The information will be used for the administration of the Act and may be disclosed for that purpose in accordance with the Act and the Authority’s Access and Privacy Code. If you have any questions about the collection, use and disclosure of the information, please contact the Authority by email at registry@rpra.ca or by phone at 1-647-496-0530 or 1-833-600-0530.
</t>
    </r>
  </si>
  <si>
    <t>Supply Weight for New Blue Box Regulation (Kgs)</t>
  </si>
  <si>
    <t>Summary and Fees</t>
  </si>
  <si>
    <t xml:space="preserve">Step 5: Provide the password to the Authority via email to registry@rpra.ca after submitting your registration form. </t>
  </si>
  <si>
    <t>Certified Compostable Products</t>
  </si>
  <si>
    <t xml:space="preserve">1. Is your gross annual Ontario revenue from products and services is less than $2,000,000? </t>
  </si>
  <si>
    <t xml:space="preserve">4. Enter the weight of any certified compostable materials that were included in the supply weight that your reported to Stewardship Ontario. The weight of these materials must also be reported at questions 4 on the Supply Data tab (tab 2). </t>
  </si>
  <si>
    <t>Certified Compostable Materials included in SO reporting (Kgs)</t>
  </si>
  <si>
    <t xml:space="preserve">If yes, you are exempt from registering and reporting to the Authority. You must keep any records which demonstrate that your gross Ontario annual revenue is less than $2,000,000 in a paper or electronic format that can be examined or accessed in Ontario for a period of five years from the date of creation and provide those records upon request by the Authority. You do not need to complete or submit this form. </t>
  </si>
  <si>
    <t xml:space="preserve">If no, please proceed with your registration and reporting by completing this form. </t>
  </si>
  <si>
    <t>Alternative and Supplemental Collection Systems</t>
  </si>
  <si>
    <t xml:space="preserve">If you intend to operate your own supplemental or alternative collection system, please contact the Compliance and Registry Team at registry@rpra.ca or 833-600-0530. </t>
  </si>
  <si>
    <t xml:space="preserve">PET Bottles &gt;= 5 Litres - Rigid Plastic </t>
  </si>
  <si>
    <t>PET Bottles &gt;= 5 Litres - Beverage Container</t>
  </si>
  <si>
    <t>HDPE Bottles and Jugs &gt;= 5 Litres - Rigid Plastic</t>
  </si>
  <si>
    <t>HDPE Bottles and Jugs &gt;= 5 Litres - Beverage Container</t>
  </si>
  <si>
    <t>Other Plastic Packaging &gt;= 5 Litres - Beverage Container</t>
  </si>
  <si>
    <t xml:space="preserve">If using your actual weights, enter them in the Actual Weight column in the table below. If using data previously reported to Stewardship Ontario, use the Stewardship Ontario Reporting Converter (tab 2.1) and the weight will be automatically entered in the table below. </t>
  </si>
  <si>
    <t xml:space="preserve">https://rpra.ca/2021/08/2021-registry-fees-for-blue-box-materials-and-hazardous-and-special-products-posted/ </t>
  </si>
  <si>
    <t>Contact Information</t>
  </si>
  <si>
    <t xml:space="preserve">4. Weight of materials supplied minus deductions. </t>
  </si>
  <si>
    <t xml:space="preserve">5. Weight of certified compostable products and packaging. </t>
  </si>
  <si>
    <t>Total fees</t>
  </si>
  <si>
    <t>Producers who supplied blue box materials to consumers in Ontario prior to October 1, 2021, are required to register with the Authority by October 1, 2021. If a producer starts supplying blue box materials after October 1, 2021, they must register within 30 days of becoming a producer. Producers must submit this Registration Form directly to the Authority by emailing it to registry@rpra.ca (see submission information at tab 5 - Attestation).</t>
  </si>
  <si>
    <t xml:space="preserve">1. Is your gross annual revenue generated from products and services in Ontario less than $2,000,000? </t>
  </si>
  <si>
    <r>
      <t xml:space="preserve">2. Enter the weight of each type of blue box material in the column "Supply Weight for New Blue Box Regulation". This is only required for some materials as a material category reported to Stewardship Ontario may contain more than one blue box material category under the new regulation. </t>
    </r>
    <r>
      <rPr>
        <i/>
        <sz val="11"/>
        <rFont val="Calibri"/>
        <family val="2"/>
        <scheme val="minor"/>
      </rPr>
      <t xml:space="preserve">Definitions to help you complete this step are provided at the bottom of this table. </t>
    </r>
  </si>
  <si>
    <t xml:space="preserve">A producer may use their actual weights, or if they are using data previously reported to Stewardship Ontario through the WeRecycle Portal, they can use the Stewardship Ontario Reporting Converter on tab 2.1 of this form. A producer may also report using a combination of actual weights and the Stewardship Ontario Reporting Converter. For example, a producer may do this when they need to report on newly obligated materials that were not previously reported to Stewardship Ontario. </t>
  </si>
  <si>
    <t xml:space="preserve">3. Enter the weight of any blue box material that was not reported to Stewardship Ontario, but is obligated under the new Blue Box Regulation in the "Additional Weight of Materials Supplied in 2020 (Kgs)" column.  Additional 2020 supply data would include any weight that was deducted from your reporting to Stewardship Ontario. </t>
  </si>
  <si>
    <r>
      <rPr>
        <b/>
        <sz val="11"/>
        <rFont val="Calibri"/>
        <family val="2"/>
        <scheme val="minor"/>
      </rPr>
      <t xml:space="preserve">NOTE: </t>
    </r>
    <r>
      <rPr>
        <sz val="11"/>
        <rFont val="Calibri"/>
        <family val="2"/>
        <scheme val="minor"/>
      </rPr>
      <t xml:space="preserve"> Any producer relying on data previously reported to SO must also consider whether they have an newly obligated materials to report. Any newly obligated materials should be reported in the "Actual Weight" column on the Supply Data tab (tab 2). Examples of newly obligated materials to help you complete this report are provided at the bottom of this table. </t>
    </r>
  </si>
  <si>
    <r>
      <rPr>
        <b/>
        <sz val="11"/>
        <color theme="1"/>
        <rFont val="Calibri"/>
        <family val="2"/>
        <scheme val="minor"/>
      </rPr>
      <t>Certified compostable product and packaging</t>
    </r>
    <r>
      <rPr>
        <sz val="11"/>
        <color theme="1"/>
        <rFont val="Calibri"/>
        <family val="2"/>
        <scheme val="minor"/>
      </rPr>
      <t xml:space="preserve"> means materials that is  only capable of being processed by composting, anaerobic digestion or other processes that result in decomposition by bacteria or other living organisms, and is certified as compostable by an international, national or industry standard that is listed in the Blue Box Verification and Audit Procedure:</t>
    </r>
  </si>
  <si>
    <r>
      <rPr>
        <b/>
        <sz val="11"/>
        <rFont val="Calibri"/>
        <family val="2"/>
        <scheme val="minor"/>
      </rPr>
      <t>Hazardous and Special Products (HSP)</t>
    </r>
    <r>
      <rPr>
        <sz val="11"/>
        <rFont val="Calibri"/>
        <family val="2"/>
        <scheme val="minor"/>
      </rPr>
      <t>, see the HSP Regulation for definitions of what is obligated as HSP:</t>
    </r>
  </si>
  <si>
    <r>
      <rPr>
        <b/>
        <sz val="11"/>
        <color theme="1"/>
        <rFont val="Calibri"/>
        <family val="2"/>
        <scheme val="minor"/>
      </rPr>
      <t>Beverage container</t>
    </r>
    <r>
      <rPr>
        <sz val="11"/>
        <color theme="1"/>
        <rFont val="Calibri"/>
        <family val="2"/>
        <scheme val="minor"/>
      </rPr>
      <t xml:space="preserve"> is a container that contains a ready-to-drink beverage product and is made from metal, glass, paper or rigid plastic, or any combination of these materials, and is sealed by its manufacturer. </t>
    </r>
  </si>
  <si>
    <t xml:space="preserve">If you are a member of a supplemental or alternative collection system operated by a PRO, ensure that your PRO is aware of your membership. </t>
  </si>
  <si>
    <r>
      <rPr>
        <b/>
        <sz val="11"/>
        <rFont val="Calibri"/>
        <family val="2"/>
        <scheme val="minor"/>
      </rPr>
      <t>Note:</t>
    </r>
    <r>
      <rPr>
        <sz val="11"/>
        <rFont val="Calibri"/>
        <family val="2"/>
        <scheme val="minor"/>
      </rPr>
      <t xml:space="preserve"> If you retain a PRO, or terminate a PRO that was previously retained for the purposes of collection, management, and/or promotion and education system(s), or to prepare and submit reports on your behalf, after submitting this form, you must notify the Authority by emailing registry@rpra.ca. </t>
    </r>
  </si>
  <si>
    <t>It is the producer's responsibility to safeguard their data. Please password protect this completed Excel registration form and provide the password via a separate email to registry@rpra.ca.  If you do not know how to password protect a file please refer to tab "6. Password Protection". If you require further assistance please contact us.</t>
  </si>
  <si>
    <t>No Data Required</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</si>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</sst>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
    <numFmt numFmtId="165" formatCode="_-* #,##0.00_-;\-* #,##0.00_-;_-* &quot;-&quot;??_-;_-@_-"/>
    <numFmt numFmtId="166" formatCode="_-&quot;$&quot;* #,##0.00_-;\-&quot;$&quot;* #,##0.00_-;_-&quot;$&quot;* &quot;-&quot;??_-;_-@_-"/>
    <numFmt numFmtId="167" formatCode="_(* #,##0.0000_);_(* \(#,##0.0000\);_(* &quot;-&quot;??_);_(@_)"/>
    <numFmt numFmtId="168" formatCode="#,##0.0000_);\(#,##0.0000\)"/>
    <numFmt numFmtId="169" formatCode="0.0000"/>
    <numFmt numFmtId="170" formatCode="#,##0.0000"/>
    <numFmt numFmtId="171" formatCode="#,##0.0000_);[Red]\(#,##0.0000\)"/>
  </numFmts>
  <fonts count="20" x14ac:knownFonts="1">
    <font>
      <sz val="11"/>
      <color theme="1"/>
      <name val="Calibri"/>
      <family val="2"/>
      <scheme val="minor"/>
    </font>
    <font>
      <b/>
      <sz val="11"/>
      <color theme="0"/>
      <name val="Calibri"/>
      <family val="2"/>
      <scheme val="minor"/>
    </font>
    <font>
      <sz val="11"/>
      <color rgb="FFFF0000"/>
      <name val="Calibri"/>
      <family val="2"/>
      <scheme val="minor"/>
    </font>
    <font>
      <b/>
      <sz val="12"/>
      <color theme="1"/>
      <name val="Calibri"/>
      <family val="2"/>
      <scheme val="minor"/>
    </font>
    <font>
      <sz val="11"/>
      <name val="Calibri"/>
      <family val="2"/>
      <scheme val="minor"/>
    </font>
    <font>
      <b/>
      <sz val="11"/>
      <name val="Calibri"/>
      <family val="2"/>
      <scheme val="minor"/>
    </font>
    <font>
      <sz val="11"/>
      <color theme="5" tint="-0.249977111117893"/>
      <name val="Calibri"/>
      <family val="2"/>
      <scheme val="minor"/>
    </font>
    <font>
      <u/>
      <sz val="11"/>
      <color theme="10"/>
      <name val="Calibri"/>
      <family val="2"/>
      <scheme val="minor"/>
    </font>
    <font>
      <sz val="18"/>
      <color rgb="FF173F35"/>
      <name val="Arial"/>
      <family val="2"/>
    </font>
    <font>
      <b/>
      <sz val="11"/>
      <color theme="1"/>
      <name val="Calibri"/>
      <family val="2"/>
      <scheme val="minor"/>
    </font>
    <font>
      <sz val="8"/>
      <color rgb="FF1F497D"/>
      <name val="Verdana"/>
      <family val="2"/>
    </font>
    <font>
      <sz val="8"/>
      <name val="Arial"/>
      <family val="2"/>
    </font>
    <font>
      <sz val="11"/>
      <color rgb="FF00B0F0"/>
      <name val="Calibri"/>
      <family val="2"/>
      <scheme val="minor"/>
    </font>
    <font>
      <sz val="11"/>
      <color theme="1"/>
      <name val="Calibri"/>
      <family val="2"/>
      <scheme val="minor"/>
    </font>
    <font>
      <b/>
      <sz val="11"/>
      <color rgb="FFFF0000"/>
      <name val="Calibri"/>
      <family val="2"/>
      <scheme val="minor"/>
    </font>
    <font>
      <b/>
      <sz val="11"/>
      <color theme="9" tint="-0.249977111117893"/>
      <name val="Calibri"/>
      <family val="2"/>
      <scheme val="minor"/>
    </font>
    <font>
      <i/>
      <sz val="11"/>
      <name val="Calibri"/>
      <family val="2"/>
      <scheme val="minor"/>
    </font>
    <font>
      <b/>
      <sz val="11"/>
      <color theme="5" tint="-0.249977111117893"/>
      <name val="Calibri"/>
      <family val="2"/>
      <scheme val="minor"/>
    </font>
    <font>
      <sz val="11"/>
      <color rgb="FF7030A0"/>
      <name val="Calibri"/>
      <family val="2"/>
      <scheme val="minor"/>
    </font>
    <font>
      <i/>
      <sz val="11"/>
      <color theme="1"/>
      <name val="Calibri"/>
      <family val="2"/>
      <scheme val="minor"/>
    </font>
  </fonts>
  <fills count="9">
    <fill>
      <patternFill patternType="none"/>
    </fill>
    <fill>
      <patternFill patternType="gray125"/>
    </fill>
    <fill>
      <patternFill patternType="solid">
        <fgColor theme="9" tint="-0.249977111117893"/>
        <bgColor indexed="64"/>
      </patternFill>
    </fill>
    <fill>
      <patternFill patternType="solid">
        <fgColor rgb="FFDBE5F1"/>
        <bgColor rgb="FFFFFFFF"/>
      </patternFill>
    </fill>
    <fill>
      <patternFill patternType="solid">
        <fgColor indexed="49"/>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9" tint="0.59999389629810485"/>
        <bgColor rgb="FFFFFFFF"/>
      </patternFill>
    </fill>
    <fill>
      <patternFill patternType="solid">
        <fgColor theme="9" tint="0.59999389629810485"/>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7" fillId="0" borderId="0" applyNumberFormat="0" applyFill="0" applyBorder="0" applyAlignment="0" applyProtection="0"/>
    <xf numFmtId="164" fontId="10" fillId="3" borderId="22" applyNumberFormat="0" applyAlignment="0" applyProtection="0">
      <alignment horizontal="left" vertical="center" indent="1"/>
    </xf>
    <xf numFmtId="4" fontId="11" fillId="4" borderId="23" applyNumberFormat="0" applyProtection="0">
      <alignment horizontal="left" vertical="center" indent="1"/>
    </xf>
    <xf numFmtId="165"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cellStyleXfs>
  <cellXfs count="203">
    <xf numFmtId="0" fontId="0" fillId="0" borderId="0" xfId="0"/>
    <xf numFmtId="0" fontId="0" fillId="0" borderId="7" xfId="0" applyBorder="1" applyAlignment="1" applyProtection="1">
      <alignment vertical="center"/>
      <protection locked="0"/>
    </xf>
    <xf numFmtId="0" fontId="2" fillId="0" borderId="0" xfId="0" applyFont="1"/>
    <xf numFmtId="0" fontId="9" fillId="0" borderId="0" xfId="0" applyFont="1"/>
    <xf numFmtId="0" fontId="0" fillId="0" borderId="0" xfId="0"/>
    <xf numFmtId="0" fontId="9" fillId="0" borderId="0" xfId="0" applyFont="1" applyBorder="1" applyAlignment="1">
      <alignment vertical="center"/>
    </xf>
    <xf numFmtId="0" fontId="0" fillId="8" borderId="9" xfId="0" applyFill="1" applyBorder="1" applyAlignment="1" applyProtection="1">
      <alignment horizontal="center" vertical="center"/>
      <protection locked="0"/>
    </xf>
    <xf numFmtId="166" fontId="5" fillId="0" borderId="9" xfId="5" applyFont="1" applyBorder="1" applyAlignment="1" applyProtection="1">
      <alignment horizontal="center" vertical="center"/>
    </xf>
    <xf numFmtId="0" fontId="4" fillId="0" borderId="0" xfId="0" applyFont="1" applyAlignment="1">
      <alignment vertical="top" wrapText="1"/>
    </xf>
    <xf numFmtId="166" fontId="13" fillId="0" borderId="25" xfId="5" applyFont="1" applyBorder="1" applyAlignment="1" applyProtection="1">
      <alignment horizontal="center" vertical="center" wrapText="1"/>
    </xf>
    <xf numFmtId="0" fontId="0" fillId="0" borderId="0" xfId="0" applyAlignment="1">
      <alignment vertical="top" wrapText="1"/>
    </xf>
    <xf numFmtId="0" fontId="0" fillId="0" borderId="0" xfId="0" applyAlignment="1">
      <alignment vertical="center" wrapText="1"/>
    </xf>
    <xf numFmtId="0" fontId="0" fillId="0" borderId="0" xfId="0" applyBorder="1" applyAlignment="1">
      <alignment vertical="center" wrapText="1"/>
    </xf>
    <xf numFmtId="0" fontId="9" fillId="0" borderId="0" xfId="0" applyFont="1" applyBorder="1" applyAlignment="1">
      <alignment vertical="center" wrapText="1"/>
    </xf>
    <xf numFmtId="0" fontId="0" fillId="0" borderId="0" xfId="0" applyBorder="1" applyAlignment="1">
      <alignment vertical="top" wrapText="1"/>
    </xf>
    <xf numFmtId="0" fontId="9" fillId="0" borderId="0" xfId="0" applyFont="1" applyAlignment="1">
      <alignment vertical="top" wrapText="1"/>
    </xf>
    <xf numFmtId="0" fontId="0" fillId="0" borderId="4" xfId="0" applyBorder="1" applyAlignment="1" applyProtection="1">
      <alignment vertical="center"/>
      <protection locked="0"/>
    </xf>
    <xf numFmtId="168" fontId="0" fillId="0" borderId="28" xfId="4" applyNumberFormat="1" applyFont="1" applyBorder="1" applyAlignment="1" applyProtection="1">
      <alignment horizontal="center" vertical="center"/>
    </xf>
    <xf numFmtId="168" fontId="0" fillId="0" borderId="29" xfId="4" applyNumberFormat="1" applyFont="1" applyBorder="1" applyAlignment="1" applyProtection="1">
      <alignment horizontal="center" vertical="center"/>
    </xf>
    <xf numFmtId="168" fontId="0" fillId="0" borderId="25" xfId="4" applyNumberFormat="1" applyFont="1" applyBorder="1" applyAlignment="1" applyProtection="1">
      <alignment horizontal="center" vertical="center"/>
    </xf>
    <xf numFmtId="0" fontId="4" fillId="6" borderId="8" xfId="2" quotePrefix="1" applyNumberFormat="1" applyFont="1" applyFill="1" applyBorder="1" applyAlignment="1" applyProtection="1">
      <alignment horizontal="left" vertical="center"/>
    </xf>
    <xf numFmtId="0" fontId="4" fillId="7" borderId="8" xfId="2" quotePrefix="1" applyNumberFormat="1" applyFont="1" applyFill="1" applyBorder="1" applyAlignment="1" applyProtection="1">
      <alignment horizontal="left" vertical="center"/>
    </xf>
    <xf numFmtId="0" fontId="3" fillId="0" borderId="0" xfId="0" applyFont="1" applyProtection="1"/>
    <xf numFmtId="0" fontId="0" fillId="0" borderId="0" xfId="0" applyProtection="1"/>
    <xf numFmtId="0" fontId="4" fillId="0" borderId="0" xfId="0" applyFont="1" applyAlignment="1" applyProtection="1">
      <alignment horizontal="left" vertical="top" wrapText="1"/>
    </xf>
    <xf numFmtId="0" fontId="0" fillId="0" borderId="0" xfId="0" applyAlignment="1" applyProtection="1">
      <alignment vertical="center"/>
    </xf>
    <xf numFmtId="0" fontId="2" fillId="0" borderId="0" xfId="0" applyFont="1" applyProtection="1"/>
    <xf numFmtId="0" fontId="1" fillId="2" borderId="0" xfId="0" applyFont="1" applyFill="1" applyAlignment="1" applyProtection="1">
      <alignment vertical="top"/>
    </xf>
    <xf numFmtId="0" fontId="0" fillId="2" borderId="0" xfId="0" applyFill="1" applyProtection="1"/>
    <xf numFmtId="0" fontId="6" fillId="0" borderId="0" xfId="0" applyFont="1" applyProtection="1"/>
    <xf numFmtId="0" fontId="0" fillId="0" borderId="34" xfId="0" applyBorder="1" applyAlignment="1" applyProtection="1">
      <alignment horizontal="left" vertical="top"/>
    </xf>
    <xf numFmtId="0" fontId="12" fillId="0" borderId="0" xfId="0" applyFont="1" applyProtection="1"/>
    <xf numFmtId="0" fontId="0" fillId="0" borderId="33" xfId="0" applyBorder="1" applyAlignment="1" applyProtection="1">
      <alignment horizontal="left" vertical="top"/>
    </xf>
    <xf numFmtId="0" fontId="5" fillId="0" borderId="0" xfId="0" applyFont="1" applyAlignment="1" applyProtection="1">
      <alignment horizontal="left" vertical="top" wrapText="1"/>
    </xf>
    <xf numFmtId="0" fontId="2" fillId="0" borderId="0" xfId="0" applyFont="1" applyAlignment="1" applyProtection="1">
      <alignment horizontal="left" vertical="top"/>
    </xf>
    <xf numFmtId="0" fontId="9" fillId="0" borderId="0" xfId="0" applyFont="1" applyProtection="1"/>
    <xf numFmtId="0" fontId="8" fillId="0" borderId="0" xfId="0" applyFont="1" applyProtection="1"/>
    <xf numFmtId="0" fontId="4" fillId="0" borderId="0" xfId="0" applyFont="1" applyProtection="1"/>
    <xf numFmtId="0" fontId="7" fillId="0" borderId="0" xfId="1" applyProtection="1"/>
    <xf numFmtId="0" fontId="0" fillId="0" borderId="0" xfId="0" applyAlignment="1" applyProtection="1">
      <alignment horizontal="left" vertical="top" wrapText="1"/>
    </xf>
    <xf numFmtId="0" fontId="1" fillId="2" borderId="8"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0" fillId="0" borderId="8" xfId="0" applyBorder="1" applyAlignment="1" applyProtection="1">
      <alignment vertical="center"/>
    </xf>
    <xf numFmtId="167" fontId="0" fillId="0" borderId="8" xfId="6" applyNumberFormat="1" applyFont="1" applyBorder="1" applyAlignment="1" applyProtection="1">
      <alignment horizontal="center" vertical="center"/>
    </xf>
    <xf numFmtId="0" fontId="2" fillId="0" borderId="0" xfId="0" applyFont="1" applyBorder="1" applyAlignment="1" applyProtection="1">
      <alignment wrapText="1"/>
    </xf>
    <xf numFmtId="0" fontId="0" fillId="0" borderId="0" xfId="0" applyBorder="1" applyProtection="1"/>
    <xf numFmtId="0" fontId="0" fillId="0" borderId="21" xfId="0" applyBorder="1" applyAlignment="1" applyProtection="1">
      <alignment vertical="center"/>
    </xf>
    <xf numFmtId="0" fontId="9" fillId="0" borderId="7" xfId="0" applyFont="1" applyBorder="1" applyAlignment="1" applyProtection="1">
      <alignment vertical="center"/>
    </xf>
    <xf numFmtId="168" fontId="9" fillId="0" borderId="7" xfId="6" applyNumberFormat="1" applyFont="1" applyBorder="1" applyAlignment="1" applyProtection="1">
      <alignment horizontal="center" vertical="center"/>
    </xf>
    <xf numFmtId="0" fontId="9" fillId="0" borderId="0" xfId="0" applyFont="1" applyBorder="1" applyAlignment="1" applyProtection="1">
      <alignment vertical="center"/>
    </xf>
    <xf numFmtId="0" fontId="0" fillId="0" borderId="0" xfId="0" applyFont="1" applyBorder="1" applyAlignment="1" applyProtection="1">
      <alignment vertical="center"/>
    </xf>
    <xf numFmtId="0" fontId="4"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169" fontId="0" fillId="0" borderId="7" xfId="0" applyNumberFormat="1" applyBorder="1" applyAlignment="1" applyProtection="1">
      <alignment horizontal="center" vertical="center"/>
    </xf>
    <xf numFmtId="0" fontId="0" fillId="0" borderId="0" xfId="0" applyFill="1" applyBorder="1" applyAlignment="1" applyProtection="1">
      <alignment vertical="center"/>
    </xf>
    <xf numFmtId="167" fontId="0" fillId="0" borderId="8" xfId="6" applyNumberFormat="1" applyFont="1" applyBorder="1" applyAlignment="1" applyProtection="1">
      <alignment vertical="center"/>
      <protection locked="0"/>
    </xf>
    <xf numFmtId="169" fontId="0" fillId="0" borderId="8" xfId="0" applyNumberFormat="1" applyBorder="1" applyAlignment="1" applyProtection="1">
      <alignment horizontal="center" vertical="center"/>
      <protection locked="0"/>
    </xf>
    <xf numFmtId="169" fontId="0" fillId="0" borderId="21" xfId="0" applyNumberFormat="1" applyBorder="1" applyAlignment="1" applyProtection="1">
      <alignment horizontal="center" vertical="center"/>
      <protection locked="0"/>
    </xf>
    <xf numFmtId="0" fontId="1" fillId="2" borderId="8" xfId="0" applyFont="1" applyFill="1" applyBorder="1" applyAlignment="1" applyProtection="1">
      <alignment horizontal="center" vertical="center" wrapText="1"/>
    </xf>
    <xf numFmtId="0" fontId="5" fillId="0" borderId="0" xfId="0" applyFont="1" applyProtection="1"/>
    <xf numFmtId="0" fontId="0" fillId="0" borderId="0" xfId="0" applyFont="1" applyProtection="1"/>
    <xf numFmtId="0" fontId="0" fillId="0" borderId="0" xfId="0" applyBorder="1" applyAlignment="1" applyProtection="1">
      <alignment horizontal="center"/>
    </xf>
    <xf numFmtId="0" fontId="18" fillId="0" borderId="0" xfId="0" applyFont="1" applyProtection="1"/>
    <xf numFmtId="0" fontId="0" fillId="0" borderId="13" xfId="0" applyBorder="1" applyProtection="1"/>
    <xf numFmtId="0" fontId="0" fillId="0" borderId="14" xfId="0" applyBorder="1" applyProtection="1"/>
    <xf numFmtId="0" fontId="0" fillId="0" borderId="15" xfId="0" applyBorder="1" applyProtection="1"/>
    <xf numFmtId="0" fontId="15" fillId="0" borderId="16" xfId="0" applyFont="1" applyBorder="1" applyProtection="1"/>
    <xf numFmtId="0" fontId="0" fillId="0" borderId="17" xfId="0" applyBorder="1" applyProtection="1"/>
    <xf numFmtId="0" fontId="17" fillId="0" borderId="16" xfId="0" applyFont="1" applyBorder="1" applyAlignment="1" applyProtection="1">
      <alignment vertical="center"/>
    </xf>
    <xf numFmtId="0" fontId="5" fillId="0" borderId="10" xfId="0" applyFont="1" applyFill="1" applyBorder="1" applyAlignment="1" applyProtection="1">
      <alignment horizontal="center" vertical="center" wrapText="1"/>
    </xf>
    <xf numFmtId="0" fontId="9" fillId="0" borderId="9" xfId="0" applyFont="1" applyBorder="1" applyAlignment="1" applyProtection="1">
      <alignment horizontal="center" vertical="center"/>
    </xf>
    <xf numFmtId="0" fontId="0" fillId="0" borderId="26" xfId="0" applyBorder="1" applyAlignment="1" applyProtection="1">
      <alignment vertical="center"/>
    </xf>
    <xf numFmtId="0" fontId="0" fillId="0" borderId="27" xfId="0" applyBorder="1" applyAlignment="1" applyProtection="1">
      <alignment vertical="center"/>
    </xf>
    <xf numFmtId="0" fontId="0" fillId="0" borderId="16" xfId="0" applyBorder="1" applyAlignment="1" applyProtection="1">
      <alignment vertical="center" wrapText="1"/>
    </xf>
    <xf numFmtId="0" fontId="0" fillId="0" borderId="10" xfId="0" applyBorder="1" applyAlignment="1" applyProtection="1">
      <alignment vertical="center"/>
    </xf>
    <xf numFmtId="0" fontId="9" fillId="0" borderId="16" xfId="0" applyFont="1" applyBorder="1" applyProtection="1"/>
    <xf numFmtId="0" fontId="17" fillId="0" borderId="16" xfId="0" applyFont="1" applyBorder="1" applyProtection="1"/>
    <xf numFmtId="0" fontId="4" fillId="0" borderId="16"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4" fillId="0" borderId="16" xfId="0" applyFont="1" applyBorder="1" applyAlignment="1" applyProtection="1">
      <alignment horizontal="left"/>
    </xf>
    <xf numFmtId="0" fontId="4" fillId="0" borderId="0" xfId="0" applyFont="1" applyAlignment="1" applyProtection="1">
      <alignment vertical="top" wrapText="1"/>
    </xf>
    <xf numFmtId="0" fontId="4" fillId="0" borderId="17" xfId="0" applyFont="1" applyBorder="1" applyAlignment="1" applyProtection="1">
      <alignment vertical="top" wrapText="1"/>
    </xf>
    <xf numFmtId="0" fontId="0" fillId="0" borderId="16"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15" fillId="0" borderId="0" xfId="0" applyFont="1" applyProtection="1"/>
    <xf numFmtId="0" fontId="0" fillId="0" borderId="0" xfId="0" applyAlignment="1" applyProtection="1">
      <alignment wrapText="1"/>
    </xf>
    <xf numFmtId="0" fontId="0" fillId="0" borderId="0" xfId="0" applyFont="1" applyAlignment="1" applyProtection="1">
      <alignment horizontal="left" vertical="top" wrapText="1"/>
    </xf>
    <xf numFmtId="0" fontId="0" fillId="0" borderId="0" xfId="0" applyAlignment="1" applyProtection="1">
      <alignment horizontal="center"/>
    </xf>
    <xf numFmtId="0" fontId="4" fillId="0" borderId="0" xfId="0" applyFont="1" applyAlignment="1" applyProtection="1">
      <alignment horizontal="center" vertical="top" wrapText="1"/>
    </xf>
    <xf numFmtId="0" fontId="12" fillId="0" borderId="0" xfId="0" applyFont="1" applyAlignment="1" applyProtection="1">
      <alignment horizontal="left" vertical="top" wrapText="1"/>
    </xf>
    <xf numFmtId="0" fontId="18" fillId="0" borderId="0" xfId="0" applyFont="1" applyAlignment="1" applyProtection="1">
      <alignment horizontal="left" vertical="top" wrapText="1"/>
    </xf>
    <xf numFmtId="0" fontId="2" fillId="0" borderId="0" xfId="0" applyFont="1" applyAlignment="1" applyProtection="1">
      <alignment horizontal="center" vertical="top" wrapText="1"/>
    </xf>
    <xf numFmtId="0" fontId="14" fillId="2" borderId="0" xfId="0" applyFont="1" applyFill="1" applyBorder="1" applyAlignment="1" applyProtection="1">
      <alignment horizontal="center" vertical="top" wrapText="1"/>
    </xf>
    <xf numFmtId="0" fontId="0" fillId="5" borderId="8" xfId="0" applyFont="1" applyFill="1" applyBorder="1" applyProtection="1"/>
    <xf numFmtId="0" fontId="0" fillId="0" borderId="8" xfId="0" applyFill="1" applyBorder="1" applyProtection="1"/>
    <xf numFmtId="0" fontId="0" fillId="8" borderId="8" xfId="0" applyFont="1" applyFill="1" applyBorder="1" applyProtection="1"/>
    <xf numFmtId="0" fontId="0" fillId="0" borderId="8" xfId="0" applyFill="1" applyBorder="1" applyAlignment="1" applyProtection="1">
      <alignment vertical="center"/>
    </xf>
    <xf numFmtId="0" fontId="0" fillId="5" borderId="8" xfId="0" quotePrefix="1" applyFont="1" applyFill="1" applyBorder="1" applyProtection="1"/>
    <xf numFmtId="0" fontId="0" fillId="5" borderId="0" xfId="0" applyFont="1" applyFill="1" applyProtection="1"/>
    <xf numFmtId="0" fontId="0" fillId="0" borderId="24" xfId="0" applyFill="1" applyBorder="1" applyAlignment="1" applyProtection="1">
      <alignment vertical="center"/>
    </xf>
    <xf numFmtId="0" fontId="4" fillId="5" borderId="8" xfId="0" applyFont="1" applyFill="1" applyBorder="1" applyProtection="1"/>
    <xf numFmtId="0" fontId="2" fillId="0" borderId="8" xfId="0" applyFont="1" applyFill="1" applyBorder="1" applyProtection="1"/>
    <xf numFmtId="0" fontId="0" fillId="8" borderId="8" xfId="0" quotePrefix="1" applyFont="1" applyFill="1" applyBorder="1" applyProtection="1"/>
    <xf numFmtId="0" fontId="0" fillId="0" borderId="0" xfId="0" applyAlignment="1" applyProtection="1">
      <alignment horizontal="center" vertical="top" wrapText="1"/>
    </xf>
    <xf numFmtId="167" fontId="0" fillId="5" borderId="8" xfId="6" applyNumberFormat="1" applyFont="1" applyFill="1" applyBorder="1" applyAlignment="1" applyProtection="1">
      <alignment horizontal="center" vertical="center" wrapText="1"/>
      <protection locked="0"/>
    </xf>
    <xf numFmtId="167" fontId="0" fillId="8" borderId="8" xfId="6" applyNumberFormat="1" applyFont="1" applyFill="1" applyBorder="1" applyAlignment="1" applyProtection="1">
      <alignment horizontal="center" vertical="center" wrapText="1"/>
      <protection locked="0"/>
    </xf>
    <xf numFmtId="167" fontId="4" fillId="5" borderId="8" xfId="6" applyNumberFormat="1" applyFont="1" applyFill="1" applyBorder="1" applyAlignment="1" applyProtection="1">
      <alignment horizontal="center" vertical="center" wrapText="1"/>
      <protection locked="0"/>
    </xf>
    <xf numFmtId="167" fontId="0" fillId="5" borderId="8" xfId="6" applyNumberFormat="1" applyFont="1" applyFill="1" applyBorder="1" applyAlignment="1" applyProtection="1">
      <alignment horizontal="center"/>
    </xf>
    <xf numFmtId="167" fontId="0" fillId="5" borderId="8" xfId="6" applyNumberFormat="1" applyFont="1" applyFill="1" applyBorder="1" applyProtection="1">
      <protection locked="0"/>
    </xf>
    <xf numFmtId="167" fontId="19" fillId="8" borderId="8" xfId="6" applyNumberFormat="1" applyFont="1" applyFill="1" applyBorder="1" applyAlignment="1" applyProtection="1">
      <alignment horizontal="center"/>
      <protection locked="0"/>
    </xf>
    <xf numFmtId="167" fontId="4" fillId="8" borderId="8" xfId="6" applyNumberFormat="1" applyFont="1" applyFill="1" applyBorder="1" applyProtection="1">
      <protection locked="0"/>
    </xf>
    <xf numFmtId="167" fontId="0" fillId="8" borderId="8" xfId="6" applyNumberFormat="1" applyFont="1" applyFill="1" applyBorder="1" applyProtection="1">
      <protection locked="0"/>
    </xf>
    <xf numFmtId="167" fontId="0" fillId="8" borderId="8" xfId="6" applyNumberFormat="1" applyFont="1" applyFill="1" applyBorder="1" applyAlignment="1" applyProtection="1">
      <alignment horizontal="center"/>
    </xf>
    <xf numFmtId="167" fontId="19" fillId="5" borderId="8" xfId="6" applyNumberFormat="1" applyFont="1" applyFill="1" applyBorder="1" applyAlignment="1" applyProtection="1">
      <alignment horizontal="center"/>
      <protection locked="0"/>
    </xf>
    <xf numFmtId="167" fontId="4" fillId="5" borderId="8" xfId="6" applyNumberFormat="1" applyFont="1" applyFill="1" applyBorder="1" applyAlignment="1" applyProtection="1">
      <alignment horizontal="center"/>
    </xf>
    <xf numFmtId="167" fontId="16" fillId="8" borderId="8" xfId="6" applyNumberFormat="1" applyFont="1" applyFill="1" applyBorder="1" applyAlignment="1" applyProtection="1">
      <alignment horizontal="center"/>
      <protection locked="0"/>
    </xf>
    <xf numFmtId="167" fontId="4" fillId="8" borderId="8" xfId="6" applyNumberFormat="1" applyFont="1" applyFill="1" applyBorder="1" applyAlignment="1" applyProtection="1">
      <alignment horizontal="center"/>
    </xf>
    <xf numFmtId="0" fontId="1" fillId="2" borderId="0" xfId="0" applyFont="1" applyFill="1" applyBorder="1" applyAlignment="1">
      <alignment horizontal="center" vertical="center" wrapText="1"/>
    </xf>
    <xf numFmtId="167" fontId="0" fillId="0" borderId="8" xfId="0" applyNumberFormat="1" applyFill="1" applyBorder="1" applyAlignment="1" applyProtection="1">
      <alignment horizontal="center" vertical="center"/>
    </xf>
    <xf numFmtId="0" fontId="0" fillId="0" borderId="0" xfId="0" applyFont="1" applyFill="1" applyAlignment="1" applyProtection="1">
      <alignment horizontal="right" vertical="center"/>
    </xf>
    <xf numFmtId="170" fontId="0" fillId="0" borderId="8" xfId="6" applyNumberFormat="1" applyFont="1" applyBorder="1" applyAlignment="1" applyProtection="1">
      <alignment horizontal="center" vertical="center"/>
      <protection locked="0"/>
    </xf>
    <xf numFmtId="170" fontId="0" fillId="0" borderId="21" xfId="6" applyNumberFormat="1" applyFont="1" applyBorder="1" applyAlignment="1" applyProtection="1">
      <alignment horizontal="center" vertical="center"/>
      <protection locked="0"/>
    </xf>
    <xf numFmtId="0" fontId="16" fillId="8" borderId="8" xfId="6" applyNumberFormat="1" applyFont="1" applyFill="1" applyBorder="1" applyAlignment="1" applyProtection="1">
      <alignment horizontal="center"/>
    </xf>
    <xf numFmtId="0" fontId="16" fillId="5" borderId="8" xfId="6" applyNumberFormat="1" applyFont="1" applyFill="1" applyBorder="1" applyAlignment="1" applyProtection="1">
      <alignment horizontal="center"/>
    </xf>
    <xf numFmtId="167" fontId="19" fillId="5" borderId="8" xfId="6" applyNumberFormat="1" applyFont="1" applyFill="1" applyBorder="1" applyProtection="1"/>
    <xf numFmtId="167" fontId="19" fillId="5" borderId="8" xfId="6" applyNumberFormat="1" applyFont="1" applyFill="1" applyBorder="1" applyAlignment="1" applyProtection="1">
      <alignment horizontal="center"/>
    </xf>
    <xf numFmtId="170" fontId="0" fillId="0" borderId="8" xfId="0" applyNumberFormat="1" applyBorder="1" applyAlignment="1" applyProtection="1">
      <alignment horizontal="center" vertical="center"/>
      <protection locked="0"/>
    </xf>
    <xf numFmtId="171" fontId="0" fillId="0" borderId="8" xfId="6" applyNumberFormat="1" applyFont="1" applyBorder="1" applyAlignment="1" applyProtection="1">
      <alignment horizontal="center" vertical="center"/>
    </xf>
    <xf numFmtId="171" fontId="0" fillId="0" borderId="21" xfId="6" applyNumberFormat="1" applyFont="1" applyBorder="1" applyAlignment="1" applyProtection="1">
      <alignment horizontal="center" vertical="center"/>
    </xf>
    <xf numFmtId="0" fontId="0" fillId="0" borderId="34" xfId="0" applyBorder="1" applyAlignment="1" applyProtection="1">
      <alignment horizontal="left" vertical="top"/>
    </xf>
    <xf numFmtId="0" fontId="0" fillId="0" borderId="35" xfId="0" applyBorder="1" applyAlignment="1" applyProtection="1">
      <alignment horizontal="left" vertical="top"/>
    </xf>
    <xf numFmtId="0" fontId="0" fillId="0" borderId="33" xfId="0" applyBorder="1" applyAlignment="1" applyProtection="1">
      <alignment horizontal="left" vertical="top" wrapText="1"/>
    </xf>
    <xf numFmtId="0" fontId="4" fillId="0" borderId="0" xfId="0" applyFont="1" applyAlignment="1" applyProtection="1">
      <alignment horizontal="left" vertical="top" wrapText="1"/>
    </xf>
    <xf numFmtId="0" fontId="0" fillId="0" borderId="30" xfId="0" applyBorder="1" applyAlignment="1" applyProtection="1">
      <alignment horizontal="left" vertical="top"/>
    </xf>
    <xf numFmtId="0" fontId="0" fillId="0" borderId="31" xfId="0" applyBorder="1" applyAlignment="1" applyProtection="1">
      <alignment horizontal="left" vertical="top"/>
    </xf>
    <xf numFmtId="0" fontId="0" fillId="0" borderId="32" xfId="0" applyBorder="1" applyAlignment="1" applyProtection="1">
      <alignment horizontal="left" vertical="top"/>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 xfId="0" applyBorder="1" applyAlignment="1" applyProtection="1">
      <alignment horizontal="left" vertical="center"/>
      <protection locked="0"/>
    </xf>
    <xf numFmtId="0" fontId="4" fillId="0" borderId="34" xfId="0" applyFont="1" applyBorder="1" applyAlignment="1" applyProtection="1">
      <alignment horizontal="left" vertical="top" wrapText="1"/>
    </xf>
    <xf numFmtId="0" fontId="4" fillId="0" borderId="35" xfId="0" applyFont="1" applyBorder="1" applyAlignment="1" applyProtection="1">
      <alignment horizontal="left" vertical="top" wrapText="1"/>
    </xf>
    <xf numFmtId="0" fontId="4" fillId="0" borderId="36" xfId="0" applyFont="1" applyBorder="1" applyAlignment="1" applyProtection="1">
      <alignment horizontal="left" vertical="top" wrapText="1"/>
    </xf>
    <xf numFmtId="0" fontId="0" fillId="0" borderId="36" xfId="0" applyBorder="1" applyAlignment="1" applyProtection="1">
      <alignment horizontal="left" vertical="top"/>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4" xfId="0" applyBorder="1" applyAlignment="1" applyProtection="1">
      <alignment horizontal="center" vertical="top" wrapText="1"/>
    </xf>
    <xf numFmtId="0" fontId="0" fillId="0" borderId="35" xfId="0" applyBorder="1" applyAlignment="1" applyProtection="1">
      <alignment horizontal="center" vertical="top" wrapText="1"/>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7" fillId="0" borderId="4" xfId="1" applyBorder="1" applyAlignment="1" applyProtection="1">
      <alignment vertical="center"/>
      <protection locked="0"/>
    </xf>
    <xf numFmtId="0" fontId="4" fillId="0" borderId="0" xfId="0" applyFont="1" applyAlignment="1" applyProtection="1">
      <alignment horizontal="left" wrapText="1"/>
    </xf>
    <xf numFmtId="0" fontId="1" fillId="2" borderId="5"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0" fillId="0" borderId="8" xfId="0" applyBorder="1" applyAlignment="1" applyProtection="1">
      <alignment horizontal="left" vertical="top" wrapText="1"/>
    </xf>
    <xf numFmtId="0" fontId="0" fillId="0" borderId="0" xfId="0" applyAlignment="1" applyProtection="1">
      <alignment horizontal="left" vertical="top" wrapText="1"/>
    </xf>
    <xf numFmtId="0" fontId="4" fillId="0" borderId="0" xfId="0" applyFont="1" applyFill="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3" xfId="0" applyBorder="1" applyAlignment="1" applyProtection="1">
      <alignment horizontal="left" vertical="top" wrapText="1"/>
    </xf>
    <xf numFmtId="0" fontId="9" fillId="0" borderId="37" xfId="0" applyFont="1" applyBorder="1" applyAlignment="1" applyProtection="1">
      <alignment horizontal="left" vertical="center"/>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7" fillId="0" borderId="0" xfId="1" applyAlignment="1" applyProtection="1">
      <alignment horizontal="left" vertical="top" wrapText="1"/>
    </xf>
    <xf numFmtId="0" fontId="4" fillId="6" borderId="3" xfId="2" quotePrefix="1" applyNumberFormat="1" applyFont="1" applyFill="1" applyBorder="1" applyAlignment="1" applyProtection="1">
      <alignment horizontal="left" vertical="center"/>
    </xf>
    <xf numFmtId="0" fontId="4" fillId="6" borderId="7" xfId="2" quotePrefix="1" applyNumberFormat="1" applyFont="1" applyFill="1" applyBorder="1" applyAlignment="1" applyProtection="1">
      <alignment horizontal="left" vertical="center"/>
    </xf>
    <xf numFmtId="0" fontId="4" fillId="7" borderId="3" xfId="2" quotePrefix="1" applyNumberFormat="1" applyFont="1" applyFill="1" applyBorder="1" applyAlignment="1" applyProtection="1">
      <alignment horizontal="left" vertical="center"/>
    </xf>
    <xf numFmtId="0" fontId="4" fillId="7" borderId="7" xfId="2" quotePrefix="1" applyNumberFormat="1" applyFont="1" applyFill="1" applyBorder="1" applyAlignment="1" applyProtection="1">
      <alignment horizontal="left" vertical="center"/>
    </xf>
    <xf numFmtId="0" fontId="4" fillId="6" borderId="24" xfId="2" quotePrefix="1" applyNumberFormat="1" applyFont="1" applyFill="1" applyBorder="1" applyAlignment="1" applyProtection="1">
      <alignment horizontal="left" vertical="center"/>
    </xf>
    <xf numFmtId="167" fontId="0" fillId="5" borderId="3" xfId="6" applyNumberFormat="1" applyFont="1" applyFill="1" applyBorder="1" applyAlignment="1" applyProtection="1">
      <alignment horizontal="center" vertical="center" wrapText="1"/>
      <protection locked="0"/>
    </xf>
    <xf numFmtId="167" fontId="0" fillId="5" borderId="24" xfId="6" applyNumberFormat="1" applyFont="1" applyFill="1" applyBorder="1" applyAlignment="1" applyProtection="1">
      <alignment horizontal="center" vertical="center" wrapText="1"/>
      <protection locked="0"/>
    </xf>
    <xf numFmtId="167" fontId="0" fillId="5" borderId="7" xfId="6" applyNumberFormat="1" applyFont="1" applyFill="1" applyBorder="1" applyAlignment="1" applyProtection="1">
      <alignment horizontal="center" vertical="center" wrapText="1"/>
      <protection locked="0"/>
    </xf>
    <xf numFmtId="167" fontId="0" fillId="8" borderId="3" xfId="6" applyNumberFormat="1" applyFont="1" applyFill="1" applyBorder="1" applyAlignment="1" applyProtection="1">
      <alignment horizontal="center" vertical="center" wrapText="1"/>
      <protection locked="0"/>
    </xf>
    <xf numFmtId="167" fontId="0" fillId="8" borderId="7" xfId="6" applyNumberFormat="1" applyFont="1" applyFill="1" applyBorder="1" applyAlignment="1" applyProtection="1">
      <alignment horizontal="center" vertical="center" wrapText="1"/>
      <protection locked="0"/>
    </xf>
    <xf numFmtId="0" fontId="4" fillId="7" borderId="3" xfId="2" quotePrefix="1" applyNumberFormat="1" applyFont="1" applyFill="1" applyBorder="1" applyAlignment="1" applyProtection="1">
      <alignment horizontal="left" vertical="center" wrapText="1"/>
    </xf>
    <xf numFmtId="0" fontId="4" fillId="7" borderId="7" xfId="2" quotePrefix="1" applyNumberFormat="1" applyFont="1" applyFill="1" applyBorder="1" applyAlignment="1" applyProtection="1">
      <alignment horizontal="left" vertical="center" wrapText="1"/>
    </xf>
    <xf numFmtId="0" fontId="4" fillId="6" borderId="8" xfId="2" quotePrefix="1" applyNumberFormat="1" applyFont="1" applyFill="1" applyBorder="1" applyAlignment="1" applyProtection="1">
      <alignment horizontal="left" vertical="center"/>
    </xf>
    <xf numFmtId="0" fontId="4" fillId="0" borderId="0" xfId="0" applyFont="1" applyBorder="1" applyAlignment="1" applyProtection="1">
      <alignment horizontal="left" vertical="top" wrapText="1"/>
    </xf>
    <xf numFmtId="0" fontId="0" fillId="8" borderId="10" xfId="0"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5" fillId="0" borderId="0" xfId="0" applyFont="1" applyAlignment="1" applyProtection="1">
      <alignment horizontal="left" wrapText="1"/>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0" xfId="0" applyFont="1" applyAlignment="1" applyProtection="1">
      <alignment horizontal="left" vertical="top" wrapText="1"/>
    </xf>
    <xf numFmtId="0" fontId="4" fillId="0" borderId="16" xfId="0" applyFont="1" applyBorder="1" applyAlignment="1" applyProtection="1">
      <alignment horizontal="left"/>
    </xf>
    <xf numFmtId="0" fontId="4" fillId="0" borderId="0" xfId="0" applyFont="1" applyAlignment="1" applyProtection="1">
      <alignment horizontal="left"/>
    </xf>
    <xf numFmtId="0" fontId="4" fillId="0" borderId="16"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6"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7" fillId="0" borderId="16" xfId="1" applyBorder="1" applyAlignment="1" applyProtection="1">
      <alignment horizontal="center"/>
    </xf>
    <xf numFmtId="0" fontId="7" fillId="0" borderId="0" xfId="1" applyBorder="1" applyAlignment="1" applyProtection="1">
      <alignment horizontal="center"/>
    </xf>
    <xf numFmtId="0" fontId="9" fillId="0" borderId="0" xfId="0" applyFont="1" applyBorder="1" applyAlignment="1">
      <alignment horizontal="center" vertical="center"/>
    </xf>
    <xf numFmtId="0" fontId="1" fillId="2" borderId="0" xfId="0" applyFont="1" applyFill="1" applyBorder="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cellXfs>
  <cellStyles count="7">
    <cellStyle name="Comma" xfId="6" builtinId="3"/>
    <cellStyle name="Comma 2" xfId="4" xr:uid="{EEA7771A-DF9C-4C5B-BB80-BB53A63C5166}"/>
    <cellStyle name="Currency 2" xfId="5" xr:uid="{EA80A4B5-D3FA-43F0-9DF5-FBAC500793E7}"/>
    <cellStyle name="Hyperlink" xfId="1" builtinId="8"/>
    <cellStyle name="Normal" xfId="0" builtinId="0"/>
    <cellStyle name="SAPBEXstdItem" xfId="3" xr:uid="{F57E949A-EBEE-4742-A67A-598DCAF30225}"/>
    <cellStyle name="SAPMemberCell" xfId="2" xr:uid="{CA72854D-70B0-495F-8921-75D923222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2. Supply Data'!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3. PRO Information'!A1"/><Relationship Id="rId2" Type="http://schemas.openxmlformats.org/officeDocument/2006/relationships/hyperlink" Target="#'2.1 SO Reporting Converter'!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2. Supply Dat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4. Summary &amp; Fee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5. Attestation'!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593269</xdr:colOff>
      <xdr:row>3</xdr:row>
      <xdr:rowOff>104689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3793669" cy="657139"/>
        </a:xfrm>
        <a:prstGeom prst="rect">
          <a:avLst/>
        </a:prstGeom>
      </xdr:spPr>
    </xdr:pic>
    <xdr:clientData/>
  </xdr:twoCellAnchor>
  <xdr:twoCellAnchor>
    <xdr:from>
      <xdr:col>5</xdr:col>
      <xdr:colOff>114300</xdr:colOff>
      <xdr:row>36</xdr:row>
      <xdr:rowOff>19050</xdr:rowOff>
    </xdr:from>
    <xdr:to>
      <xdr:col>6</xdr:col>
      <xdr:colOff>523874</xdr:colOff>
      <xdr:row>42</xdr:row>
      <xdr:rowOff>9525</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324225" y="9144000"/>
          <a:ext cx="1136649" cy="107315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301804</xdr:colOff>
      <xdr:row>3</xdr:row>
      <xdr:rowOff>104689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3753664" cy="656504"/>
        </a:xfrm>
        <a:prstGeom prst="rect">
          <a:avLst/>
        </a:prstGeom>
      </xdr:spPr>
    </xdr:pic>
    <xdr:clientData/>
  </xdr:twoCellAnchor>
  <xdr:twoCellAnchor>
    <xdr:from>
      <xdr:col>6</xdr:col>
      <xdr:colOff>472440</xdr:colOff>
      <xdr:row>36</xdr:row>
      <xdr:rowOff>259080</xdr:rowOff>
    </xdr:from>
    <xdr:to>
      <xdr:col>9</xdr:col>
      <xdr:colOff>297180</xdr:colOff>
      <xdr:row>41</xdr:row>
      <xdr:rowOff>99060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926580" y="6728460"/>
          <a:ext cx="1653540" cy="139446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Click here to use the SO Reporting Converter</a:t>
          </a:r>
        </a:p>
      </xdr:txBody>
    </xdr:sp>
    <xdr:clientData/>
  </xdr:twoCellAnchor>
  <xdr:twoCellAnchor>
    <xdr:from>
      <xdr:col>2</xdr:col>
      <xdr:colOff>758190</xdr:colOff>
      <xdr:row>88</xdr:row>
      <xdr:rowOff>114300</xdr:rowOff>
    </xdr:from>
    <xdr:to>
      <xdr:col>3</xdr:col>
      <xdr:colOff>704214</xdr:colOff>
      <xdr:row>94</xdr:row>
      <xdr:rowOff>101600</xdr:rowOff>
    </xdr:to>
    <xdr:sp macro="" textlink="">
      <xdr:nvSpPr>
        <xdr:cNvPr id="4" name="Arrow: Right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021330" y="20787360"/>
          <a:ext cx="1127124" cy="108458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349747</xdr:colOff>
      <xdr:row>3</xdr:row>
      <xdr:rowOff>107864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3753664" cy="656504"/>
        </a:xfrm>
        <a:prstGeom prst="rect">
          <a:avLst/>
        </a:prstGeom>
      </xdr:spPr>
    </xdr:pic>
    <xdr:clientData/>
  </xdr:twoCellAnchor>
  <xdr:twoCellAnchor>
    <xdr:from>
      <xdr:col>3</xdr:col>
      <xdr:colOff>278765</xdr:colOff>
      <xdr:row>93</xdr:row>
      <xdr:rowOff>106045</xdr:rowOff>
    </xdr:from>
    <xdr:to>
      <xdr:col>3</xdr:col>
      <xdr:colOff>1523999</xdr:colOff>
      <xdr:row>98</xdr:row>
      <xdr:rowOff>166687</xdr:rowOff>
    </xdr:to>
    <xdr:sp macro="" textlink="">
      <xdr:nvSpPr>
        <xdr:cNvPr id="4" name="Arrow: Left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5303203" y="20346670"/>
          <a:ext cx="1245234" cy="953611"/>
        </a:xfrm>
        <a:prstGeom prst="leftArrow">
          <a:avLst/>
        </a:prstGeom>
        <a:solidFill>
          <a:schemeClr val="accent6">
            <a:lumMod val="75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CA" sz="1100" b="1"/>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412294</xdr:colOff>
      <xdr:row>3</xdr:row>
      <xdr:rowOff>107864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3793669" cy="657139"/>
        </a:xfrm>
        <a:prstGeom prst="rect">
          <a:avLst/>
        </a:prstGeom>
      </xdr:spPr>
    </xdr:pic>
    <xdr:clientData/>
  </xdr:twoCellAnchor>
  <xdr:twoCellAnchor>
    <xdr:from>
      <xdr:col>4</xdr:col>
      <xdr:colOff>0</xdr:colOff>
      <xdr:row>49</xdr:row>
      <xdr:rowOff>0</xdr:rowOff>
    </xdr:from>
    <xdr:to>
      <xdr:col>5</xdr:col>
      <xdr:colOff>517524</xdr:colOff>
      <xdr:row>54</xdr:row>
      <xdr:rowOff>171450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2162175" y="11734800"/>
          <a:ext cx="1127124" cy="107632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507544</xdr:colOff>
      <xdr:row>3</xdr:row>
      <xdr:rowOff>126914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3787319" cy="666664"/>
        </a:xfrm>
        <a:prstGeom prst="rect">
          <a:avLst/>
        </a:prstGeom>
      </xdr:spPr>
    </xdr:pic>
    <xdr:clientData/>
  </xdr:twoCellAnchor>
  <xdr:twoCellAnchor>
    <xdr:from>
      <xdr:col>6</xdr:col>
      <xdr:colOff>184149</xdr:colOff>
      <xdr:row>37</xdr:row>
      <xdr:rowOff>133350</xdr:rowOff>
    </xdr:from>
    <xdr:to>
      <xdr:col>6</xdr:col>
      <xdr:colOff>1247775</xdr:colOff>
      <xdr:row>42</xdr:row>
      <xdr:rowOff>44450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670424" y="6858000"/>
          <a:ext cx="1063626" cy="81597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814</xdr:colOff>
      <xdr:row>3</xdr:row>
      <xdr:rowOff>126914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3647619" cy="6666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251460</xdr:colOff>
          <xdr:row>10</xdr:row>
          <xdr:rowOff>137160</xdr:rowOff>
        </xdr:from>
        <xdr:to>
          <xdr:col>8</xdr:col>
          <xdr:colOff>563880</xdr:colOff>
          <xdr:row>14</xdr:row>
          <xdr:rowOff>99060</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3609519" cy="666664"/>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3609519" cy="666664"/>
        </a:xfrm>
        <a:prstGeom prst="rect">
          <a:avLst/>
        </a:prstGeom>
      </xdr:spPr>
    </xdr:pic>
    <xdr:clientData/>
  </xdr:oneCellAnchor>
  <xdr:oneCellAnchor>
    <xdr:from>
      <xdr:col>1</xdr:col>
      <xdr:colOff>0</xdr:colOff>
      <xdr:row>10</xdr:row>
      <xdr:rowOff>0</xdr:rowOff>
    </xdr:from>
    <xdr:ext cx="4246245" cy="1668780"/>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tretch>
          <a:fillRect/>
        </a:stretch>
      </xdr:blipFill>
      <xdr:spPr>
        <a:xfrm>
          <a:off x="609600" y="1841500"/>
          <a:ext cx="4246245" cy="1668780"/>
        </a:xfrm>
        <a:prstGeom prst="rect">
          <a:avLst/>
        </a:prstGeom>
      </xdr:spPr>
    </xdr:pic>
    <xdr:clientData/>
  </xdr:oneCellAnchor>
  <xdr:oneCellAnchor>
    <xdr:from>
      <xdr:col>1</xdr:col>
      <xdr:colOff>0</xdr:colOff>
      <xdr:row>22</xdr:row>
      <xdr:rowOff>0</xdr:rowOff>
    </xdr:from>
    <xdr:ext cx="3086100" cy="2564130"/>
    <xdr:pic>
      <xdr:nvPicPr>
        <xdr:cNvPr id="4" name="Picture 3">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3"/>
        <a:srcRect l="1" t="19386" r="51135" b="6061"/>
        <a:stretch/>
      </xdr:blipFill>
      <xdr:spPr bwMode="auto">
        <a:xfrm>
          <a:off x="609600" y="4051300"/>
          <a:ext cx="3086100" cy="2564130"/>
        </a:xfrm>
        <a:prstGeom prst="rect">
          <a:avLst/>
        </a:prstGeom>
        <a:ln>
          <a:noFill/>
        </a:ln>
        <a:extLst>
          <a:ext uri="{53640926-AAD7-44D8-BBD7-CCE9431645EC}">
            <a14:shadowObscured xmlns:a14="http://schemas.microsoft.com/office/drawing/2010/main"/>
          </a:ext>
        </a:extLst>
      </xdr:spPr>
    </xdr:pic>
    <xdr:clientData/>
  </xdr:oneCellAnchor>
  <xdr:oneCellAnchor>
    <xdr:from>
      <xdr:col>1</xdr:col>
      <xdr:colOff>0</xdr:colOff>
      <xdr:row>39</xdr:row>
      <xdr:rowOff>0</xdr:rowOff>
    </xdr:from>
    <xdr:ext cx="2540635" cy="1732280"/>
    <xdr:pic>
      <xdr:nvPicPr>
        <xdr:cNvPr id="5" name="Picture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4"/>
        <a:stretch>
          <a:fillRect/>
        </a:stretch>
      </xdr:blipFill>
      <xdr:spPr>
        <a:xfrm>
          <a:off x="609600" y="7181850"/>
          <a:ext cx="2540635" cy="173228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pra.ca/wp-content/uploads/Blue-Box-Verification-and-Audit-Procedure_ENG.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pra.ca/wp-content/uploads/Blue-Box-Verification-and-Audit-Procedure_ENG.pdf" TargetMode="External"/><Relationship Id="rId1" Type="http://schemas.openxmlformats.org/officeDocument/2006/relationships/hyperlink" Target="https://www.ontario.ca/laws/regulation/r21449"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rpra.ca/2021/08/2021-registry-fees-for-blue-box-materials-and-hazardous-and-special-products-posted/"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D08B-F73A-4826-BFD4-3B18621F333B}">
  <dimension ref="B4:M35"/>
  <sheetViews>
    <sheetView showGridLines="0" tabSelected="1" zoomScaleNormal="100" workbookViewId="0">
      <selection activeCell="B20" sqref="B20:K20"/>
    </sheetView>
  </sheetViews>
  <sheetFormatPr defaultColWidth="9.33203125" defaultRowHeight="14.4" x14ac:dyDescent="0.3"/>
  <cols>
    <col min="1" max="1" width="9.33203125" style="23"/>
    <col min="2" max="2" width="12.44140625" style="23" customWidth="1"/>
    <col min="3" max="3" width="6.33203125" style="23" customWidth="1"/>
    <col min="4" max="5" width="9.33203125" style="23"/>
    <col min="6" max="6" width="10.33203125" style="23" customWidth="1"/>
    <col min="7" max="12" width="9.33203125" style="23"/>
    <col min="13" max="16" width="9.33203125" style="23" customWidth="1"/>
    <col min="17" max="16384" width="9.33203125" style="23"/>
  </cols>
  <sheetData>
    <row r="4" spans="2:13" ht="22.5" customHeight="1" x14ac:dyDescent="0.3">
      <c r="B4" s="22" t="s">
        <v>26</v>
      </c>
    </row>
    <row r="6" spans="2:13" x14ac:dyDescent="0.3">
      <c r="B6" s="134" t="s">
        <v>0</v>
      </c>
      <c r="C6" s="134"/>
      <c r="D6" s="134"/>
      <c r="E6" s="134"/>
      <c r="F6" s="134"/>
      <c r="G6" s="134"/>
      <c r="H6" s="134"/>
      <c r="I6" s="134"/>
      <c r="J6" s="134"/>
      <c r="K6" s="134"/>
    </row>
    <row r="7" spans="2:13" x14ac:dyDescent="0.3">
      <c r="B7" s="24"/>
      <c r="C7" s="24"/>
      <c r="D7" s="24"/>
      <c r="E7" s="24"/>
      <c r="F7" s="24"/>
      <c r="G7" s="24"/>
      <c r="H7" s="24"/>
      <c r="I7" s="24"/>
      <c r="J7" s="24"/>
      <c r="K7" s="24"/>
    </row>
    <row r="8" spans="2:13" ht="60" customHeight="1" x14ac:dyDescent="0.3">
      <c r="B8" s="154" t="s">
        <v>188</v>
      </c>
      <c r="C8" s="154"/>
      <c r="D8" s="154"/>
      <c r="E8" s="154"/>
      <c r="F8" s="154"/>
      <c r="G8" s="154"/>
      <c r="H8" s="154"/>
      <c r="I8" s="154"/>
      <c r="J8" s="154"/>
      <c r="K8" s="154"/>
      <c r="L8" s="25"/>
      <c r="M8" s="26"/>
    </row>
    <row r="10" spans="2:13" ht="18" customHeight="1" x14ac:dyDescent="0.3">
      <c r="B10" s="27" t="s">
        <v>1</v>
      </c>
      <c r="C10" s="28"/>
      <c r="D10" s="28"/>
      <c r="E10" s="28"/>
      <c r="F10" s="28"/>
      <c r="G10" s="28"/>
      <c r="H10" s="28"/>
      <c r="I10" s="28"/>
      <c r="J10" s="28"/>
      <c r="K10" s="28"/>
    </row>
    <row r="11" spans="2:13" ht="18.600000000000001" customHeight="1" x14ac:dyDescent="0.3">
      <c r="B11" s="135" t="s">
        <v>2</v>
      </c>
      <c r="C11" s="136"/>
      <c r="D11" s="136"/>
      <c r="E11" s="136"/>
      <c r="F11" s="137"/>
      <c r="G11" s="135" t="s">
        <v>3</v>
      </c>
      <c r="H11" s="136"/>
      <c r="I11" s="136"/>
      <c r="J11" s="136"/>
      <c r="K11" s="137"/>
    </row>
    <row r="12" spans="2:13" ht="30" customHeight="1" x14ac:dyDescent="0.3">
      <c r="B12" s="138"/>
      <c r="C12" s="139"/>
      <c r="D12" s="139"/>
      <c r="E12" s="139"/>
      <c r="F12" s="140"/>
      <c r="G12" s="138"/>
      <c r="H12" s="139"/>
      <c r="I12" s="139"/>
      <c r="J12" s="139"/>
      <c r="K12" s="140"/>
    </row>
    <row r="13" spans="2:13" ht="18.600000000000001" customHeight="1" x14ac:dyDescent="0.3">
      <c r="B13" s="131" t="s">
        <v>4</v>
      </c>
      <c r="C13" s="132"/>
      <c r="D13" s="132"/>
      <c r="E13" s="132"/>
      <c r="F13" s="132"/>
      <c r="G13" s="133" t="s">
        <v>5</v>
      </c>
      <c r="H13" s="133"/>
      <c r="I13" s="133"/>
      <c r="J13" s="133"/>
      <c r="K13" s="133"/>
      <c r="L13" s="29"/>
    </row>
    <row r="14" spans="2:13" ht="30" customHeight="1" x14ac:dyDescent="0.3">
      <c r="B14" s="138"/>
      <c r="C14" s="139"/>
      <c r="D14" s="139"/>
      <c r="E14" s="139"/>
      <c r="F14" s="139"/>
      <c r="G14" s="138"/>
      <c r="H14" s="139"/>
      <c r="I14" s="139"/>
      <c r="J14" s="139"/>
      <c r="K14" s="140"/>
    </row>
    <row r="15" spans="2:13" ht="30" customHeight="1" x14ac:dyDescent="0.3">
      <c r="B15" s="141" t="s">
        <v>21</v>
      </c>
      <c r="C15" s="142"/>
      <c r="D15" s="142"/>
      <c r="E15" s="142"/>
      <c r="F15" s="143"/>
      <c r="G15" s="131" t="s">
        <v>20</v>
      </c>
      <c r="H15" s="132"/>
      <c r="I15" s="132"/>
      <c r="J15" s="132"/>
      <c r="K15" s="144"/>
    </row>
    <row r="16" spans="2:13" ht="30" customHeight="1" x14ac:dyDescent="0.3">
      <c r="B16" s="145"/>
      <c r="C16" s="146"/>
      <c r="D16" s="146"/>
      <c r="E16" s="146"/>
      <c r="F16" s="147"/>
      <c r="G16" s="145"/>
      <c r="H16" s="146"/>
      <c r="I16" s="146"/>
      <c r="J16" s="146"/>
      <c r="K16" s="147"/>
    </row>
    <row r="17" spans="2:13" ht="18.600000000000001" customHeight="1" x14ac:dyDescent="0.3">
      <c r="B17" s="131" t="s">
        <v>6</v>
      </c>
      <c r="C17" s="132"/>
      <c r="D17" s="132"/>
      <c r="E17" s="132"/>
      <c r="F17" s="132"/>
      <c r="G17" s="132"/>
      <c r="H17" s="132"/>
      <c r="I17" s="132"/>
      <c r="J17" s="132"/>
      <c r="K17" s="144"/>
    </row>
    <row r="18" spans="2:13" ht="30" customHeight="1" x14ac:dyDescent="0.3">
      <c r="B18" s="138"/>
      <c r="C18" s="139"/>
      <c r="D18" s="139"/>
      <c r="E18" s="139"/>
      <c r="F18" s="139"/>
      <c r="G18" s="139"/>
      <c r="H18" s="139"/>
      <c r="I18" s="139"/>
      <c r="J18" s="139"/>
      <c r="K18" s="140"/>
    </row>
    <row r="19" spans="2:13" ht="18.600000000000001" customHeight="1" x14ac:dyDescent="0.3">
      <c r="B19" s="131" t="s">
        <v>7</v>
      </c>
      <c r="C19" s="132"/>
      <c r="D19" s="132"/>
      <c r="E19" s="132"/>
      <c r="F19" s="132"/>
      <c r="G19" s="132"/>
      <c r="H19" s="132"/>
      <c r="I19" s="132"/>
      <c r="J19" s="132"/>
      <c r="K19" s="144"/>
    </row>
    <row r="20" spans="2:13" ht="30" customHeight="1" x14ac:dyDescent="0.3">
      <c r="B20" s="145"/>
      <c r="C20" s="146"/>
      <c r="D20" s="146"/>
      <c r="E20" s="146"/>
      <c r="F20" s="146"/>
      <c r="G20" s="146"/>
      <c r="H20" s="146"/>
      <c r="I20" s="146"/>
      <c r="J20" s="146"/>
      <c r="K20" s="147"/>
    </row>
    <row r="21" spans="2:13" ht="18.600000000000001" customHeight="1" x14ac:dyDescent="0.3">
      <c r="B21" s="131" t="s">
        <v>8</v>
      </c>
      <c r="C21" s="132"/>
      <c r="D21" s="131" t="s">
        <v>9</v>
      </c>
      <c r="E21" s="132"/>
      <c r="F21" s="132"/>
      <c r="G21" s="131" t="s">
        <v>10</v>
      </c>
      <c r="H21" s="132"/>
      <c r="I21" s="132"/>
      <c r="J21" s="132"/>
      <c r="K21" s="144"/>
    </row>
    <row r="22" spans="2:13" ht="30" customHeight="1" x14ac:dyDescent="0.3">
      <c r="B22" s="138"/>
      <c r="C22" s="140"/>
      <c r="D22" s="138"/>
      <c r="E22" s="139"/>
      <c r="F22" s="140"/>
      <c r="G22" s="138"/>
      <c r="H22" s="139"/>
      <c r="I22" s="139"/>
      <c r="J22" s="139"/>
      <c r="K22" s="140"/>
    </row>
    <row r="23" spans="2:13" ht="18.600000000000001" customHeight="1" x14ac:dyDescent="0.3">
      <c r="B23" s="131" t="s">
        <v>11</v>
      </c>
      <c r="C23" s="144"/>
      <c r="D23" s="131" t="s">
        <v>12</v>
      </c>
      <c r="E23" s="132"/>
      <c r="F23" s="144"/>
      <c r="G23" s="131" t="s">
        <v>13</v>
      </c>
      <c r="H23" s="132"/>
      <c r="I23" s="144"/>
      <c r="J23" s="131" t="s">
        <v>14</v>
      </c>
      <c r="K23" s="144"/>
    </row>
    <row r="24" spans="2:13" ht="30" customHeight="1" x14ac:dyDescent="0.3">
      <c r="B24" s="138"/>
      <c r="C24" s="140"/>
      <c r="D24" s="138"/>
      <c r="E24" s="139"/>
      <c r="F24" s="140"/>
      <c r="G24" s="138"/>
      <c r="H24" s="139"/>
      <c r="I24" s="140"/>
      <c r="J24" s="138"/>
      <c r="K24" s="140"/>
    </row>
    <row r="25" spans="2:13" ht="27.6" customHeight="1" x14ac:dyDescent="0.3">
      <c r="B25" s="148" t="s">
        <v>15</v>
      </c>
      <c r="C25" s="149"/>
      <c r="D25" s="30" t="s">
        <v>16</v>
      </c>
      <c r="E25" s="131" t="s">
        <v>17</v>
      </c>
      <c r="F25" s="144"/>
      <c r="G25" s="131" t="s">
        <v>18</v>
      </c>
      <c r="H25" s="132"/>
      <c r="I25" s="132"/>
      <c r="J25" s="132"/>
      <c r="K25" s="144"/>
    </row>
    <row r="26" spans="2:13" ht="30" customHeight="1" x14ac:dyDescent="0.3">
      <c r="B26" s="150"/>
      <c r="C26" s="151"/>
      <c r="D26" s="16"/>
      <c r="E26" s="150"/>
      <c r="F26" s="152"/>
      <c r="G26" s="153"/>
      <c r="H26" s="151"/>
      <c r="I26" s="151"/>
      <c r="J26" s="151"/>
      <c r="K26" s="152"/>
    </row>
    <row r="29" spans="2:13" ht="33" customHeight="1" x14ac:dyDescent="0.3">
      <c r="B29" s="155" t="s">
        <v>98</v>
      </c>
      <c r="C29" s="155"/>
      <c r="D29" s="155"/>
      <c r="E29" s="155"/>
      <c r="F29" s="155"/>
      <c r="G29" s="155"/>
      <c r="H29" s="155"/>
      <c r="I29" s="155"/>
      <c r="J29" s="155"/>
      <c r="K29" s="155"/>
      <c r="M29" s="31"/>
    </row>
    <row r="30" spans="2:13" ht="20.399999999999999" customHeight="1" x14ac:dyDescent="0.3">
      <c r="B30" s="131" t="s">
        <v>2</v>
      </c>
      <c r="C30" s="132"/>
      <c r="D30" s="132"/>
      <c r="E30" s="132"/>
      <c r="F30" s="144"/>
      <c r="G30" s="131" t="s">
        <v>3</v>
      </c>
      <c r="H30" s="132"/>
      <c r="I30" s="132"/>
      <c r="J30" s="132"/>
      <c r="K30" s="144"/>
    </row>
    <row r="31" spans="2:13" ht="28.95" customHeight="1" x14ac:dyDescent="0.3">
      <c r="B31" s="138"/>
      <c r="C31" s="139"/>
      <c r="D31" s="139"/>
      <c r="E31" s="139"/>
      <c r="F31" s="140"/>
      <c r="G31" s="138"/>
      <c r="H31" s="139"/>
      <c r="I31" s="139"/>
      <c r="J31" s="139"/>
      <c r="K31" s="140"/>
    </row>
    <row r="32" spans="2:13" ht="20.399999999999999" customHeight="1" x14ac:dyDescent="0.3">
      <c r="B32" s="131" t="s">
        <v>4</v>
      </c>
      <c r="C32" s="132"/>
      <c r="D32" s="132"/>
      <c r="E32" s="132"/>
      <c r="F32" s="132"/>
      <c r="G32" s="133"/>
      <c r="H32" s="133"/>
      <c r="I32" s="133"/>
      <c r="J32" s="133"/>
      <c r="K32" s="133"/>
    </row>
    <row r="33" spans="2:11" ht="28.95" customHeight="1" x14ac:dyDescent="0.3">
      <c r="B33" s="145"/>
      <c r="C33" s="146"/>
      <c r="D33" s="146"/>
      <c r="E33" s="146"/>
      <c r="F33" s="146"/>
      <c r="G33" s="145"/>
      <c r="H33" s="146"/>
      <c r="I33" s="146"/>
      <c r="J33" s="146"/>
      <c r="K33" s="147"/>
    </row>
    <row r="34" spans="2:11" ht="20.399999999999999" customHeight="1" x14ac:dyDescent="0.3">
      <c r="B34" s="131" t="s">
        <v>15</v>
      </c>
      <c r="C34" s="132"/>
      <c r="D34" s="132"/>
      <c r="E34" s="144"/>
      <c r="F34" s="32" t="s">
        <v>16</v>
      </c>
      <c r="G34" s="131" t="s">
        <v>18</v>
      </c>
      <c r="H34" s="132"/>
      <c r="I34" s="132"/>
      <c r="J34" s="132"/>
      <c r="K34" s="144"/>
    </row>
    <row r="35" spans="2:11" ht="28.95" customHeight="1" x14ac:dyDescent="0.3">
      <c r="B35" s="150"/>
      <c r="C35" s="151"/>
      <c r="D35" s="151"/>
      <c r="E35" s="152"/>
      <c r="F35" s="1"/>
      <c r="G35" s="153"/>
      <c r="H35" s="151"/>
      <c r="I35" s="151"/>
      <c r="J35" s="151"/>
      <c r="K35" s="152"/>
    </row>
  </sheetData>
  <sheetProtection algorithmName="SHA-512" hashValue="N2bwZw4l9KJs8gns9vGg8tYvP5WZf44ZMRdH6pw6k4QGi4Kx2MUndaE4TCXe66sO9o9K5VBNaaHXvhz61krbyg==" saltValue="FgQpW9wvRCWqBdh0wCrKHw==" spinCount="100000" sheet="1" objects="1" scenarios="1"/>
  <mergeCells count="51">
    <mergeCell ref="B34:E34"/>
    <mergeCell ref="G34:K34"/>
    <mergeCell ref="B35:E35"/>
    <mergeCell ref="G35:K35"/>
    <mergeCell ref="B8:K8"/>
    <mergeCell ref="B31:F31"/>
    <mergeCell ref="G31:K31"/>
    <mergeCell ref="B32:F32"/>
    <mergeCell ref="G32:K32"/>
    <mergeCell ref="B33:F33"/>
    <mergeCell ref="G33:K33"/>
    <mergeCell ref="B26:C26"/>
    <mergeCell ref="E26:F26"/>
    <mergeCell ref="G26:K26"/>
    <mergeCell ref="B29:K29"/>
    <mergeCell ref="B30:F30"/>
    <mergeCell ref="G30:K30"/>
    <mergeCell ref="B24:C24"/>
    <mergeCell ref="D24:F24"/>
    <mergeCell ref="G24:I24"/>
    <mergeCell ref="J24:K24"/>
    <mergeCell ref="B25:C25"/>
    <mergeCell ref="E25:F25"/>
    <mergeCell ref="G25:K25"/>
    <mergeCell ref="B22:C22"/>
    <mergeCell ref="D22:F22"/>
    <mergeCell ref="G22:K22"/>
    <mergeCell ref="B23:C23"/>
    <mergeCell ref="D23:F23"/>
    <mergeCell ref="G23:I23"/>
    <mergeCell ref="J23:K23"/>
    <mergeCell ref="B17:K17"/>
    <mergeCell ref="B18:K18"/>
    <mergeCell ref="B19:K19"/>
    <mergeCell ref="B20:K20"/>
    <mergeCell ref="B21:C21"/>
    <mergeCell ref="D21:F21"/>
    <mergeCell ref="G21:K21"/>
    <mergeCell ref="B14:F14"/>
    <mergeCell ref="G14:K14"/>
    <mergeCell ref="B15:F15"/>
    <mergeCell ref="G15:K15"/>
    <mergeCell ref="B16:F16"/>
    <mergeCell ref="G16:K16"/>
    <mergeCell ref="B13:F13"/>
    <mergeCell ref="G13:K13"/>
    <mergeCell ref="B6:K6"/>
    <mergeCell ref="B11:F11"/>
    <mergeCell ref="G11:K11"/>
    <mergeCell ref="B12:F12"/>
    <mergeCell ref="G12:K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69CFF-8525-45F8-8C27-7D8661D2790B}">
  <dimension ref="B5:S94"/>
  <sheetViews>
    <sheetView showGridLines="0" workbookViewId="0">
      <selection activeCell="B55" sqref="B55"/>
    </sheetView>
  </sheetViews>
  <sheetFormatPr defaultColWidth="8.77734375" defaultRowHeight="14.4" x14ac:dyDescent="0.3"/>
  <cols>
    <col min="1" max="1" width="4.6640625" style="23" customWidth="1"/>
    <col min="2" max="2" width="28.33203125" style="23" customWidth="1"/>
    <col min="3" max="3" width="17.33203125" style="23" customWidth="1"/>
    <col min="4" max="4" width="19.33203125" style="23" customWidth="1"/>
    <col min="5" max="5" width="15.6640625" style="23" customWidth="1"/>
    <col min="6" max="16384" width="8.77734375" style="23"/>
  </cols>
  <sheetData>
    <row r="5" spans="2:15" ht="15.6" x14ac:dyDescent="0.3">
      <c r="B5" s="22" t="s">
        <v>19</v>
      </c>
    </row>
    <row r="6" spans="2:15" x14ac:dyDescent="0.3">
      <c r="B6" s="134" t="s">
        <v>100</v>
      </c>
      <c r="C6" s="134"/>
      <c r="D6" s="134"/>
      <c r="E6" s="134"/>
      <c r="F6" s="134"/>
      <c r="G6" s="134"/>
      <c r="H6" s="134"/>
      <c r="I6" s="134"/>
      <c r="J6" s="134"/>
      <c r="K6" s="134"/>
    </row>
    <row r="7" spans="2:15" x14ac:dyDescent="0.3">
      <c r="B7" s="24"/>
      <c r="C7" s="24"/>
      <c r="D7" s="24"/>
      <c r="E7" s="24"/>
      <c r="F7" s="24"/>
      <c r="G7" s="24"/>
      <c r="H7" s="24"/>
      <c r="I7" s="24"/>
      <c r="J7" s="24"/>
      <c r="K7" s="24"/>
    </row>
    <row r="8" spans="2:15" x14ac:dyDescent="0.3">
      <c r="B8" s="33" t="s">
        <v>111</v>
      </c>
      <c r="C8" s="24"/>
      <c r="D8" s="24"/>
      <c r="E8" s="24"/>
      <c r="F8" s="24"/>
      <c r="G8" s="24"/>
      <c r="H8" s="24"/>
      <c r="I8" s="24"/>
      <c r="J8" s="24"/>
      <c r="K8" s="24"/>
      <c r="O8" s="26"/>
    </row>
    <row r="9" spans="2:15" x14ac:dyDescent="0.3">
      <c r="B9" s="33"/>
      <c r="C9" s="24"/>
      <c r="D9" s="24"/>
      <c r="E9" s="24"/>
      <c r="F9" s="24"/>
      <c r="G9" s="24"/>
      <c r="H9" s="24"/>
      <c r="I9" s="24"/>
      <c r="J9" s="24"/>
      <c r="K9" s="24"/>
      <c r="O9" s="26"/>
    </row>
    <row r="10" spans="2:15" x14ac:dyDescent="0.3">
      <c r="B10" s="157" t="s">
        <v>189</v>
      </c>
      <c r="C10" s="157"/>
      <c r="D10" s="157"/>
      <c r="E10" s="157"/>
      <c r="F10" s="157"/>
      <c r="G10" s="157"/>
      <c r="H10" s="24"/>
      <c r="I10" s="24"/>
      <c r="J10" s="34"/>
      <c r="K10" s="24"/>
      <c r="O10" s="26"/>
    </row>
    <row r="11" spans="2:15" ht="15" thickBot="1" x14ac:dyDescent="0.35">
      <c r="B11" s="33"/>
      <c r="C11" s="33"/>
      <c r="D11" s="33"/>
      <c r="E11" s="33"/>
      <c r="F11" s="33"/>
      <c r="G11" s="33"/>
      <c r="H11" s="24"/>
      <c r="I11" s="24"/>
      <c r="J11" s="34"/>
      <c r="K11" s="24"/>
      <c r="O11" s="26"/>
    </row>
    <row r="12" spans="2:15" ht="15" thickBot="1" x14ac:dyDescent="0.35">
      <c r="B12" s="33"/>
      <c r="C12" s="6"/>
      <c r="D12" s="23" t="s">
        <v>122</v>
      </c>
      <c r="F12" s="24"/>
      <c r="G12" s="24"/>
      <c r="H12" s="24"/>
      <c r="I12" s="24"/>
      <c r="J12" s="24"/>
      <c r="K12" s="24"/>
      <c r="O12" s="26"/>
    </row>
    <row r="13" spans="2:15" x14ac:dyDescent="0.3">
      <c r="B13" s="33"/>
      <c r="C13" s="24"/>
      <c r="D13" s="24"/>
      <c r="E13" s="24"/>
      <c r="F13" s="24"/>
      <c r="G13" s="24"/>
      <c r="H13" s="24"/>
      <c r="I13" s="24"/>
      <c r="J13" s="24"/>
      <c r="K13" s="24"/>
      <c r="O13" s="26"/>
    </row>
    <row r="14" spans="2:15" x14ac:dyDescent="0.3">
      <c r="B14" s="134" t="s">
        <v>173</v>
      </c>
      <c r="C14" s="134"/>
      <c r="D14" s="134"/>
      <c r="E14" s="134"/>
      <c r="F14" s="134"/>
      <c r="G14" s="134"/>
      <c r="H14" s="134"/>
      <c r="I14" s="24"/>
      <c r="J14" s="24"/>
      <c r="K14" s="24"/>
      <c r="O14" s="26"/>
    </row>
    <row r="15" spans="2:15" x14ac:dyDescent="0.3">
      <c r="B15" s="134"/>
      <c r="C15" s="134"/>
      <c r="D15" s="134"/>
      <c r="E15" s="134"/>
      <c r="F15" s="134"/>
      <c r="G15" s="134"/>
      <c r="H15" s="134"/>
      <c r="I15" s="24"/>
      <c r="J15" s="24"/>
      <c r="K15" s="24"/>
      <c r="O15" s="26"/>
    </row>
    <row r="16" spans="2:15" x14ac:dyDescent="0.3">
      <c r="B16" s="134"/>
      <c r="C16" s="134"/>
      <c r="D16" s="134"/>
      <c r="E16" s="134"/>
      <c r="F16" s="134"/>
      <c r="G16" s="134"/>
      <c r="H16" s="134"/>
      <c r="I16" s="24"/>
      <c r="J16" s="24"/>
      <c r="K16" s="24"/>
      <c r="O16" s="26"/>
    </row>
    <row r="17" spans="2:15" x14ac:dyDescent="0.3">
      <c r="B17" s="134"/>
      <c r="C17" s="134"/>
      <c r="D17" s="134"/>
      <c r="E17" s="134"/>
      <c r="F17" s="134"/>
      <c r="G17" s="134"/>
      <c r="H17" s="134"/>
      <c r="I17" s="24"/>
      <c r="J17" s="24"/>
      <c r="K17" s="24"/>
      <c r="O17" s="26"/>
    </row>
    <row r="18" spans="2:15" x14ac:dyDescent="0.3">
      <c r="B18" s="24"/>
      <c r="C18" s="24"/>
      <c r="D18" s="24"/>
      <c r="E18" s="24"/>
      <c r="F18" s="24"/>
      <c r="G18" s="24"/>
      <c r="H18" s="24"/>
      <c r="I18" s="24"/>
      <c r="J18" s="24"/>
      <c r="K18" s="24"/>
      <c r="O18" s="26"/>
    </row>
    <row r="19" spans="2:15" x14ac:dyDescent="0.3">
      <c r="B19" s="134" t="s">
        <v>174</v>
      </c>
      <c r="C19" s="134"/>
      <c r="D19" s="134"/>
      <c r="E19" s="134"/>
      <c r="F19" s="134"/>
      <c r="G19" s="134"/>
      <c r="H19" s="134"/>
      <c r="I19" s="24"/>
      <c r="J19" s="24"/>
      <c r="K19" s="24"/>
      <c r="O19" s="26"/>
    </row>
    <row r="20" spans="2:15" x14ac:dyDescent="0.3">
      <c r="B20" s="24"/>
      <c r="C20" s="24"/>
      <c r="D20" s="24"/>
      <c r="E20" s="24"/>
      <c r="F20" s="24"/>
      <c r="G20" s="24"/>
      <c r="H20" s="24"/>
      <c r="I20" s="24"/>
      <c r="J20" s="24"/>
      <c r="K20" s="24"/>
      <c r="O20" s="26"/>
    </row>
    <row r="21" spans="2:15" ht="17.399999999999999" customHeight="1" x14ac:dyDescent="0.4">
      <c r="B21" s="35" t="s">
        <v>146</v>
      </c>
      <c r="L21" s="26"/>
      <c r="O21" s="36"/>
    </row>
    <row r="23" spans="2:15" x14ac:dyDescent="0.3">
      <c r="B23" s="37" t="s">
        <v>143</v>
      </c>
      <c r="D23" s="37"/>
      <c r="L23" s="31"/>
    </row>
    <row r="24" spans="2:15" x14ac:dyDescent="0.3">
      <c r="B24" s="38" t="s">
        <v>103</v>
      </c>
    </row>
    <row r="25" spans="2:15" x14ac:dyDescent="0.3">
      <c r="B25" s="38"/>
    </row>
    <row r="26" spans="2:15" ht="14.4" customHeight="1" x14ac:dyDescent="0.3">
      <c r="B26" s="134" t="s">
        <v>145</v>
      </c>
      <c r="C26" s="134"/>
      <c r="D26" s="134"/>
      <c r="E26" s="134"/>
      <c r="F26" s="134"/>
      <c r="G26" s="134"/>
      <c r="H26" s="134"/>
      <c r="I26" s="134"/>
    </row>
    <row r="27" spans="2:15" x14ac:dyDescent="0.3">
      <c r="B27" s="134"/>
      <c r="C27" s="134"/>
      <c r="D27" s="134"/>
      <c r="E27" s="134"/>
      <c r="F27" s="134"/>
      <c r="G27" s="134"/>
      <c r="H27" s="134"/>
      <c r="I27" s="134"/>
    </row>
    <row r="28" spans="2:15" x14ac:dyDescent="0.3">
      <c r="B28" s="38"/>
    </row>
    <row r="29" spans="2:15" ht="14.7" customHeight="1" x14ac:dyDescent="0.3">
      <c r="B29" s="134" t="s">
        <v>191</v>
      </c>
      <c r="C29" s="134"/>
      <c r="D29" s="134"/>
      <c r="E29" s="134"/>
      <c r="F29" s="134"/>
      <c r="G29" s="134"/>
      <c r="H29" s="134"/>
      <c r="I29" s="134"/>
    </row>
    <row r="30" spans="2:15" ht="14.7" customHeight="1" x14ac:dyDescent="0.3">
      <c r="B30" s="134"/>
      <c r="C30" s="134"/>
      <c r="D30" s="134"/>
      <c r="E30" s="134"/>
      <c r="F30" s="134"/>
      <c r="G30" s="134"/>
      <c r="H30" s="134"/>
      <c r="I30" s="134"/>
    </row>
    <row r="31" spans="2:15" ht="14.7" customHeight="1" x14ac:dyDescent="0.3">
      <c r="B31" s="134"/>
      <c r="C31" s="134"/>
      <c r="D31" s="134"/>
      <c r="E31" s="134"/>
      <c r="F31" s="134"/>
      <c r="G31" s="134"/>
      <c r="H31" s="134"/>
      <c r="I31" s="134"/>
    </row>
    <row r="32" spans="2:15" x14ac:dyDescent="0.3">
      <c r="B32" s="134"/>
      <c r="C32" s="134"/>
      <c r="D32" s="134"/>
      <c r="E32" s="134"/>
      <c r="F32" s="134"/>
      <c r="G32" s="134"/>
      <c r="H32" s="134"/>
      <c r="I32" s="134"/>
    </row>
    <row r="33" spans="2:19" x14ac:dyDescent="0.3">
      <c r="B33" s="39"/>
      <c r="C33" s="39"/>
      <c r="D33" s="39"/>
      <c r="E33" s="39"/>
      <c r="F33" s="39"/>
      <c r="G33" s="39"/>
      <c r="H33" s="39"/>
      <c r="I33" s="39"/>
    </row>
    <row r="34" spans="2:19" ht="14.7" customHeight="1" x14ac:dyDescent="0.3">
      <c r="B34" s="134" t="s">
        <v>182</v>
      </c>
      <c r="C34" s="134"/>
      <c r="D34" s="134"/>
      <c r="E34" s="134"/>
      <c r="F34" s="134"/>
      <c r="G34" s="134"/>
      <c r="H34" s="134"/>
      <c r="I34" s="134"/>
      <c r="K34" s="26"/>
      <c r="L34" s="31"/>
    </row>
    <row r="35" spans="2:19" x14ac:dyDescent="0.3">
      <c r="B35" s="134"/>
      <c r="C35" s="134"/>
      <c r="D35" s="134"/>
      <c r="E35" s="134"/>
      <c r="F35" s="134"/>
      <c r="G35" s="134"/>
      <c r="H35" s="134"/>
      <c r="I35" s="134"/>
      <c r="K35" s="26"/>
    </row>
    <row r="36" spans="2:19" x14ac:dyDescent="0.3">
      <c r="B36" s="24"/>
      <c r="C36" s="24"/>
      <c r="D36" s="24"/>
      <c r="E36" s="24"/>
      <c r="F36" s="24"/>
      <c r="G36" s="24"/>
      <c r="H36" s="24"/>
      <c r="I36" s="24"/>
    </row>
    <row r="37" spans="2:19" ht="43.2" x14ac:dyDescent="0.3">
      <c r="B37" s="58" t="s">
        <v>23</v>
      </c>
      <c r="C37" s="58" t="s">
        <v>140</v>
      </c>
      <c r="D37" s="58" t="s">
        <v>144</v>
      </c>
      <c r="E37" s="58" t="s">
        <v>27</v>
      </c>
      <c r="F37" s="41"/>
      <c r="G37" s="156"/>
      <c r="H37" s="156"/>
      <c r="I37" s="156"/>
      <c r="J37" s="156"/>
      <c r="K37" s="156"/>
      <c r="L37" s="156"/>
      <c r="M37" s="156"/>
      <c r="N37" s="156"/>
      <c r="O37" s="156"/>
      <c r="P37" s="156"/>
      <c r="Q37" s="156"/>
      <c r="R37" s="156"/>
      <c r="S37" s="156"/>
    </row>
    <row r="38" spans="2:19" ht="22.2" customHeight="1" x14ac:dyDescent="0.3">
      <c r="B38" s="42" t="s">
        <v>28</v>
      </c>
      <c r="C38" s="55"/>
      <c r="D38" s="43">
        <f>SUMIF('2.1 SO Reporting Converter'!$I$26:$I$73,'2. Supply Data'!B38,'2.1 SO Reporting Converter'!$H$26:$H$73)</f>
        <v>0</v>
      </c>
      <c r="E38" s="43">
        <f>SUM(C38:D38)</f>
        <v>0</v>
      </c>
      <c r="G38" s="26"/>
      <c r="I38" s="26"/>
    </row>
    <row r="39" spans="2:19" ht="22.2" customHeight="1" x14ac:dyDescent="0.3">
      <c r="B39" s="42" t="s">
        <v>29</v>
      </c>
      <c r="C39" s="55"/>
      <c r="D39" s="43">
        <f>SUMIF('2.1 SO Reporting Converter'!$I$26:$I$73,'2. Supply Data'!B39,'2.1 SO Reporting Converter'!$H$26:$H$73)</f>
        <v>0</v>
      </c>
      <c r="E39" s="43">
        <f t="shared" ref="E39:E43" si="0">SUM(C39:D39)</f>
        <v>0</v>
      </c>
    </row>
    <row r="40" spans="2:19" ht="22.2" customHeight="1" x14ac:dyDescent="0.3">
      <c r="B40" s="42" t="s">
        <v>30</v>
      </c>
      <c r="C40" s="55"/>
      <c r="D40" s="43">
        <f>SUMIF('2.1 SO Reporting Converter'!$I$26:$I$73,'2. Supply Data'!B40,'2.1 SO Reporting Converter'!$H$26:$H$73)</f>
        <v>0</v>
      </c>
      <c r="E40" s="43">
        <f t="shared" si="0"/>
        <v>0</v>
      </c>
    </row>
    <row r="41" spans="2:19" ht="22.2" customHeight="1" x14ac:dyDescent="0.3">
      <c r="B41" s="42" t="s">
        <v>31</v>
      </c>
      <c r="C41" s="55"/>
      <c r="D41" s="43">
        <f>SUMIF('2.1 SO Reporting Converter'!$I$26:$I$73,'2. Supply Data'!B41,'2.1 SO Reporting Converter'!$H$26:$H$73)</f>
        <v>0</v>
      </c>
      <c r="E41" s="43">
        <f t="shared" si="0"/>
        <v>0</v>
      </c>
    </row>
    <row r="42" spans="2:19" ht="22.2" customHeight="1" x14ac:dyDescent="0.3">
      <c r="B42" s="42" t="s">
        <v>32</v>
      </c>
      <c r="C42" s="55"/>
      <c r="D42" s="43">
        <f>SUMIF('2.1 SO Reporting Converter'!$I$26:$I$73,'2. Supply Data'!B42,'2.1 SO Reporting Converter'!$H$26:$H$73)</f>
        <v>0</v>
      </c>
      <c r="E42" s="43">
        <f t="shared" si="0"/>
        <v>0</v>
      </c>
    </row>
    <row r="43" spans="2:19" ht="22.2" customHeight="1" x14ac:dyDescent="0.3">
      <c r="B43" s="42" t="s">
        <v>24</v>
      </c>
      <c r="C43" s="55"/>
      <c r="D43" s="43">
        <f>SUMIF('2.1 SO Reporting Converter'!$I$26:$I$73,'2. Supply Data'!B43,'2.1 SO Reporting Converter'!$H$26:$H$73)</f>
        <v>0</v>
      </c>
      <c r="E43" s="43">
        <f t="shared" si="0"/>
        <v>0</v>
      </c>
    </row>
    <row r="44" spans="2:19" ht="19.95" customHeight="1" x14ac:dyDescent="0.3">
      <c r="D44" s="121" t="s">
        <v>201</v>
      </c>
      <c r="E44" s="120">
        <f>SUM(E38:E43)</f>
        <v>0</v>
      </c>
    </row>
    <row r="45" spans="2:19" ht="25.05" customHeight="1" x14ac:dyDescent="0.3">
      <c r="B45" s="35" t="s">
        <v>147</v>
      </c>
    </row>
    <row r="46" spans="2:19" x14ac:dyDescent="0.3">
      <c r="B46" s="159" t="s">
        <v>104</v>
      </c>
      <c r="C46" s="159"/>
      <c r="D46" s="159"/>
      <c r="E46" s="159"/>
      <c r="F46" s="159"/>
      <c r="G46" s="159"/>
      <c r="H46" s="159"/>
      <c r="I46" s="159"/>
      <c r="M46" s="26"/>
    </row>
    <row r="47" spans="2:19" x14ac:dyDescent="0.3">
      <c r="B47" s="159"/>
      <c r="C47" s="159"/>
      <c r="D47" s="159"/>
      <c r="E47" s="159"/>
      <c r="F47" s="159"/>
      <c r="G47" s="159"/>
      <c r="H47" s="159"/>
      <c r="I47" s="159"/>
      <c r="M47" s="26"/>
    </row>
    <row r="48" spans="2:19" x14ac:dyDescent="0.3">
      <c r="B48" s="159"/>
      <c r="C48" s="159"/>
      <c r="D48" s="159"/>
      <c r="E48" s="159"/>
      <c r="F48" s="159"/>
      <c r="G48" s="159"/>
      <c r="H48" s="159"/>
      <c r="I48" s="159"/>
      <c r="M48" s="26"/>
    </row>
    <row r="49" spans="2:14" x14ac:dyDescent="0.3">
      <c r="B49" s="159"/>
      <c r="C49" s="159"/>
      <c r="D49" s="159"/>
      <c r="E49" s="159"/>
      <c r="F49" s="159"/>
      <c r="G49" s="159"/>
      <c r="H49" s="159"/>
      <c r="I49" s="159"/>
      <c r="M49" s="26"/>
    </row>
    <row r="50" spans="2:14" x14ac:dyDescent="0.3">
      <c r="B50" s="159"/>
      <c r="C50" s="159"/>
      <c r="D50" s="159"/>
      <c r="E50" s="159"/>
      <c r="F50" s="159"/>
      <c r="G50" s="159"/>
      <c r="H50" s="159"/>
      <c r="I50" s="159"/>
      <c r="M50" s="26"/>
    </row>
    <row r="52" spans="2:14" ht="35.4" customHeight="1" x14ac:dyDescent="0.3">
      <c r="B52" s="40" t="s">
        <v>23</v>
      </c>
      <c r="C52" s="40" t="s">
        <v>110</v>
      </c>
      <c r="D52" s="44"/>
      <c r="E52" s="26"/>
    </row>
    <row r="53" spans="2:14" ht="22.2" customHeight="1" x14ac:dyDescent="0.3">
      <c r="B53" s="42" t="s">
        <v>28</v>
      </c>
      <c r="C53" s="122"/>
      <c r="D53" s="45"/>
      <c r="E53" s="26"/>
    </row>
    <row r="54" spans="2:14" ht="22.2" customHeight="1" x14ac:dyDescent="0.3">
      <c r="B54" s="42" t="s">
        <v>29</v>
      </c>
      <c r="C54" s="128"/>
      <c r="D54" s="45"/>
    </row>
    <row r="55" spans="2:14" ht="22.2" customHeight="1" x14ac:dyDescent="0.3">
      <c r="B55" s="42" t="s">
        <v>30</v>
      </c>
      <c r="C55" s="122"/>
      <c r="D55" s="45"/>
    </row>
    <row r="56" spans="2:14" ht="22.2" customHeight="1" x14ac:dyDescent="0.3">
      <c r="B56" s="42" t="s">
        <v>31</v>
      </c>
      <c r="C56" s="122"/>
      <c r="D56" s="45"/>
    </row>
    <row r="57" spans="2:14" ht="22.2" customHeight="1" x14ac:dyDescent="0.3">
      <c r="B57" s="42" t="s">
        <v>32</v>
      </c>
      <c r="C57" s="122"/>
      <c r="D57" s="45"/>
    </row>
    <row r="58" spans="2:14" ht="22.2" customHeight="1" thickBot="1" x14ac:dyDescent="0.35">
      <c r="B58" s="46" t="s">
        <v>24</v>
      </c>
      <c r="C58" s="123"/>
      <c r="D58" s="45"/>
    </row>
    <row r="59" spans="2:14" ht="22.2" customHeight="1" x14ac:dyDescent="0.3">
      <c r="B59" s="47" t="s">
        <v>27</v>
      </c>
      <c r="C59" s="48">
        <f>SUM(C53:C58)</f>
        <v>0</v>
      </c>
      <c r="D59" s="45"/>
      <c r="N59" s="26"/>
    </row>
    <row r="60" spans="2:14" x14ac:dyDescent="0.3">
      <c r="B60" s="49"/>
      <c r="C60" s="49"/>
      <c r="N60" s="26"/>
    </row>
    <row r="61" spans="2:14" x14ac:dyDescent="0.3">
      <c r="B61" s="49" t="s">
        <v>185</v>
      </c>
      <c r="C61" s="49"/>
      <c r="N61" s="26"/>
    </row>
    <row r="62" spans="2:14" x14ac:dyDescent="0.3">
      <c r="B62" s="161" t="s">
        <v>148</v>
      </c>
      <c r="C62" s="161"/>
      <c r="D62" s="161"/>
      <c r="E62" s="161"/>
      <c r="F62" s="161"/>
      <c r="G62" s="161"/>
      <c r="H62" s="161"/>
      <c r="N62" s="26"/>
    </row>
    <row r="63" spans="2:14" x14ac:dyDescent="0.3">
      <c r="B63" s="161"/>
      <c r="C63" s="161"/>
      <c r="D63" s="161"/>
      <c r="E63" s="161"/>
      <c r="F63" s="161"/>
      <c r="G63" s="161"/>
      <c r="H63" s="161"/>
      <c r="N63" s="26"/>
    </row>
    <row r="64" spans="2:14" x14ac:dyDescent="0.3">
      <c r="B64" s="50"/>
      <c r="C64" s="49"/>
      <c r="N64" s="26"/>
    </row>
    <row r="65" spans="2:14" x14ac:dyDescent="0.3">
      <c r="B65" s="40" t="s">
        <v>23</v>
      </c>
      <c r="C65" s="40" t="s">
        <v>25</v>
      </c>
      <c r="N65" s="26"/>
    </row>
    <row r="66" spans="2:14" ht="22.2" customHeight="1" x14ac:dyDescent="0.3">
      <c r="B66" s="42" t="s">
        <v>28</v>
      </c>
      <c r="C66" s="129">
        <f>E38-C53</f>
        <v>0</v>
      </c>
      <c r="N66" s="26"/>
    </row>
    <row r="67" spans="2:14" ht="22.2" customHeight="1" x14ac:dyDescent="0.3">
      <c r="B67" s="42" t="s">
        <v>29</v>
      </c>
      <c r="C67" s="129">
        <f>E39-C54</f>
        <v>0</v>
      </c>
      <c r="N67" s="26"/>
    </row>
    <row r="68" spans="2:14" ht="22.2" customHeight="1" x14ac:dyDescent="0.3">
      <c r="B68" s="42" t="s">
        <v>30</v>
      </c>
      <c r="C68" s="129">
        <f t="shared" ref="C68:C71" si="1">E40-C55</f>
        <v>0</v>
      </c>
      <c r="N68" s="26"/>
    </row>
    <row r="69" spans="2:14" ht="22.2" customHeight="1" x14ac:dyDescent="0.3">
      <c r="B69" s="42" t="s">
        <v>31</v>
      </c>
      <c r="C69" s="129">
        <f t="shared" si="1"/>
        <v>0</v>
      </c>
      <c r="N69" s="26"/>
    </row>
    <row r="70" spans="2:14" ht="22.2" customHeight="1" x14ac:dyDescent="0.3">
      <c r="B70" s="42" t="s">
        <v>32</v>
      </c>
      <c r="C70" s="129">
        <f t="shared" si="1"/>
        <v>0</v>
      </c>
      <c r="N70" s="26"/>
    </row>
    <row r="71" spans="2:14" ht="22.2" customHeight="1" thickBot="1" x14ac:dyDescent="0.35">
      <c r="B71" s="46" t="s">
        <v>24</v>
      </c>
      <c r="C71" s="130">
        <f t="shared" si="1"/>
        <v>0</v>
      </c>
    </row>
    <row r="72" spans="2:14" ht="22.2" customHeight="1" x14ac:dyDescent="0.3">
      <c r="B72" s="47" t="s">
        <v>27</v>
      </c>
      <c r="C72" s="48">
        <f>SUM(C66:C71)</f>
        <v>0</v>
      </c>
    </row>
    <row r="73" spans="2:14" x14ac:dyDescent="0.3">
      <c r="B73" s="49"/>
      <c r="C73" s="49"/>
    </row>
    <row r="74" spans="2:14" x14ac:dyDescent="0.3">
      <c r="B74" s="49" t="s">
        <v>186</v>
      </c>
      <c r="C74" s="49"/>
    </row>
    <row r="75" spans="2:14" x14ac:dyDescent="0.3">
      <c r="B75" s="160" t="s">
        <v>149</v>
      </c>
      <c r="C75" s="160"/>
      <c r="D75" s="160"/>
      <c r="E75" s="160"/>
      <c r="F75" s="160"/>
      <c r="G75" s="160"/>
      <c r="H75" s="160"/>
      <c r="I75" s="160"/>
    </row>
    <row r="76" spans="2:14" x14ac:dyDescent="0.3">
      <c r="B76" s="160"/>
      <c r="C76" s="160"/>
      <c r="D76" s="160"/>
      <c r="E76" s="160"/>
      <c r="F76" s="160"/>
      <c r="G76" s="160"/>
      <c r="H76" s="160"/>
      <c r="I76" s="160"/>
    </row>
    <row r="77" spans="2:14" x14ac:dyDescent="0.3">
      <c r="B77" s="160"/>
      <c r="C77" s="160"/>
      <c r="D77" s="160"/>
      <c r="E77" s="160"/>
      <c r="F77" s="160"/>
      <c r="G77" s="160"/>
      <c r="H77" s="160"/>
      <c r="I77" s="160"/>
    </row>
    <row r="78" spans="2:14" x14ac:dyDescent="0.3">
      <c r="B78" s="51"/>
      <c r="C78" s="51"/>
      <c r="D78" s="51"/>
      <c r="E78" s="51"/>
      <c r="F78" s="51"/>
      <c r="G78" s="51"/>
      <c r="H78" s="51"/>
      <c r="I78" s="51"/>
    </row>
    <row r="79" spans="2:14" x14ac:dyDescent="0.3">
      <c r="B79" s="160" t="s">
        <v>162</v>
      </c>
      <c r="C79" s="160"/>
      <c r="D79" s="160"/>
      <c r="E79" s="160"/>
      <c r="F79" s="160"/>
      <c r="G79" s="160"/>
      <c r="H79" s="160"/>
      <c r="I79" s="160"/>
    </row>
    <row r="80" spans="2:14" x14ac:dyDescent="0.3">
      <c r="B80" s="52"/>
      <c r="C80" s="52"/>
      <c r="D80" s="52"/>
      <c r="E80" s="52"/>
      <c r="F80" s="52"/>
      <c r="G80" s="52"/>
      <c r="H80" s="52"/>
      <c r="I80" s="52"/>
    </row>
    <row r="81" spans="2:9" x14ac:dyDescent="0.3">
      <c r="B81" s="164" t="s">
        <v>68</v>
      </c>
      <c r="C81" s="165"/>
      <c r="D81" s="40" t="s">
        <v>25</v>
      </c>
    </row>
    <row r="82" spans="2:9" ht="37.200000000000003" customHeight="1" x14ac:dyDescent="0.3">
      <c r="B82" s="158" t="s">
        <v>105</v>
      </c>
      <c r="C82" s="158"/>
      <c r="D82" s="56"/>
    </row>
    <row r="83" spans="2:9" ht="18.600000000000001" customHeight="1" x14ac:dyDescent="0.3">
      <c r="B83" s="158" t="s">
        <v>106</v>
      </c>
      <c r="C83" s="158"/>
      <c r="D83" s="56"/>
    </row>
    <row r="84" spans="2:9" ht="49.95" customHeight="1" x14ac:dyDescent="0.3">
      <c r="B84" s="158" t="s">
        <v>107</v>
      </c>
      <c r="C84" s="158"/>
      <c r="D84" s="56"/>
    </row>
    <row r="85" spans="2:9" ht="75" customHeight="1" x14ac:dyDescent="0.3">
      <c r="B85" s="158" t="s">
        <v>108</v>
      </c>
      <c r="C85" s="158"/>
      <c r="D85" s="56"/>
    </row>
    <row r="86" spans="2:9" ht="63.6" customHeight="1" thickBot="1" x14ac:dyDescent="0.35">
      <c r="B86" s="162" t="s">
        <v>109</v>
      </c>
      <c r="C86" s="162"/>
      <c r="D86" s="57"/>
    </row>
    <row r="87" spans="2:9" ht="20.7" customHeight="1" x14ac:dyDescent="0.3">
      <c r="B87" s="163" t="s">
        <v>27</v>
      </c>
      <c r="C87" s="163"/>
      <c r="D87" s="53">
        <f>SUM(D82:D86)</f>
        <v>0</v>
      </c>
      <c r="E87" s="31"/>
    </row>
    <row r="88" spans="2:9" x14ac:dyDescent="0.3">
      <c r="B88" s="54"/>
    </row>
    <row r="89" spans="2:9" x14ac:dyDescent="0.3">
      <c r="B89" s="35"/>
    </row>
    <row r="90" spans="2:9" x14ac:dyDescent="0.3">
      <c r="B90" s="159"/>
      <c r="C90" s="159"/>
      <c r="D90" s="159"/>
      <c r="E90" s="159"/>
      <c r="F90" s="159"/>
      <c r="G90" s="159"/>
      <c r="H90" s="159"/>
      <c r="I90" s="159"/>
    </row>
    <row r="91" spans="2:9" x14ac:dyDescent="0.3">
      <c r="B91" s="159"/>
      <c r="C91" s="159"/>
      <c r="D91" s="159"/>
      <c r="E91" s="159"/>
      <c r="F91" s="159"/>
      <c r="G91" s="159"/>
      <c r="H91" s="159"/>
      <c r="I91" s="159"/>
    </row>
    <row r="92" spans="2:9" x14ac:dyDescent="0.3">
      <c r="B92" s="159"/>
      <c r="C92" s="159"/>
      <c r="D92" s="159"/>
      <c r="E92" s="159"/>
      <c r="F92" s="159"/>
      <c r="G92" s="159"/>
      <c r="H92" s="159"/>
      <c r="I92" s="159"/>
    </row>
    <row r="93" spans="2:9" x14ac:dyDescent="0.3">
      <c r="B93" s="159"/>
      <c r="C93" s="159"/>
      <c r="D93" s="159"/>
      <c r="E93" s="159"/>
      <c r="F93" s="159"/>
      <c r="G93" s="159"/>
      <c r="H93" s="159"/>
      <c r="I93" s="159"/>
    </row>
    <row r="94" spans="2:9" x14ac:dyDescent="0.3">
      <c r="B94" s="159"/>
      <c r="C94" s="159"/>
      <c r="D94" s="159"/>
      <c r="E94" s="159"/>
      <c r="F94" s="159"/>
      <c r="G94" s="159"/>
      <c r="H94" s="159"/>
      <c r="I94" s="159"/>
    </row>
  </sheetData>
  <sheetProtection algorithmName="SHA-512" hashValue="iNIr6WqlNqR/1KvbbTh4U3oFzn57K2uS/0NSPs+CIpsD34Scu8YwWbclde/852P+1HjZNEajC0Xy4hPn7jzDRA==" saltValue="CXEea/DtoDIuI7vP/D+Lnw==" spinCount="100000" sheet="1" objects="1" scenarios="1"/>
  <mergeCells count="20">
    <mergeCell ref="B85:C85"/>
    <mergeCell ref="B46:I50"/>
    <mergeCell ref="B75:I77"/>
    <mergeCell ref="B34:I35"/>
    <mergeCell ref="B90:I94"/>
    <mergeCell ref="B62:H63"/>
    <mergeCell ref="B86:C86"/>
    <mergeCell ref="B87:C87"/>
    <mergeCell ref="B79:I79"/>
    <mergeCell ref="B81:C81"/>
    <mergeCell ref="B82:C82"/>
    <mergeCell ref="B83:C83"/>
    <mergeCell ref="B84:C84"/>
    <mergeCell ref="B6:K6"/>
    <mergeCell ref="B29:I32"/>
    <mergeCell ref="G37:S37"/>
    <mergeCell ref="B10:G10"/>
    <mergeCell ref="B14:H17"/>
    <mergeCell ref="B19:H19"/>
    <mergeCell ref="B26:I27"/>
  </mergeCells>
  <dataValidations count="3">
    <dataValidation type="list" allowBlank="1" showInputMessage="1" showErrorMessage="1" sqref="C12" xr:uid="{6B106A30-552B-4D77-B56E-CDC664C01690}">
      <formula1>"Yes, No"</formula1>
    </dataValidation>
    <dataValidation type="decimal" allowBlank="1" showInputMessage="1" showErrorMessage="1" error="Negative numbers are not accepted" sqref="C38:E43" xr:uid="{5C23108F-DA0A-4E42-A69D-CECE813B1E10}">
      <formula1>0</formula1>
      <formula2>1E+40</formula2>
    </dataValidation>
    <dataValidation type="decimal" allowBlank="1" showInputMessage="1" showErrorMessage="1" sqref="C53:C58" xr:uid="{9336C9ED-7660-44DF-9CA1-54FDB0F261EE}">
      <formula1>0</formula1>
      <formula2>1E+46</formula2>
    </dataValidation>
  </dataValidations>
  <hyperlinks>
    <hyperlink ref="B24" r:id="rId1" xr:uid="{25EC96CA-EE62-4B16-B9B3-E9ACBFE282DF}"/>
  </hyperlinks>
  <pageMargins left="0.7" right="0.7" top="0.75" bottom="0.75" header="0.3" footer="0.3"/>
  <pageSetup orientation="portrait" horizont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7EAB-331C-4CE0-9689-3D60D8A9C0F9}">
  <dimension ref="B4:N92"/>
  <sheetViews>
    <sheetView showGridLines="0" zoomScale="90" zoomScaleNormal="90" workbookViewId="0">
      <selection activeCell="H69" sqref="H69"/>
    </sheetView>
  </sheetViews>
  <sheetFormatPr defaultColWidth="8.77734375" defaultRowHeight="14.4" x14ac:dyDescent="0.3"/>
  <cols>
    <col min="1" max="1" width="8.77734375" style="23"/>
    <col min="2" max="2" width="40.5546875" style="23" customWidth="1"/>
    <col min="3" max="3" width="22.6640625" style="23" customWidth="1"/>
    <col min="4" max="4" width="53.109375" style="23" customWidth="1"/>
    <col min="5" max="5" width="19.6640625" style="89" customWidth="1"/>
    <col min="6" max="7" width="20.33203125" style="23" customWidth="1"/>
    <col min="8" max="8" width="20.109375" style="23" customWidth="1"/>
    <col min="9" max="9" width="22.44140625" style="23" hidden="1" customWidth="1"/>
    <col min="10" max="10" width="45.5546875" style="23" customWidth="1"/>
    <col min="11" max="16384" width="8.77734375" style="23"/>
  </cols>
  <sheetData>
    <row r="4" spans="2:14" ht="13.95" customHeight="1" x14ac:dyDescent="0.3"/>
    <row r="5" spans="2:14" ht="13.95" customHeight="1" x14ac:dyDescent="0.3">
      <c r="B5" s="22" t="s">
        <v>19</v>
      </c>
    </row>
    <row r="6" spans="2:14" ht="13.95" customHeight="1" x14ac:dyDescent="0.3">
      <c r="B6" s="134" t="s">
        <v>100</v>
      </c>
      <c r="C6" s="134"/>
      <c r="D6" s="134"/>
      <c r="E6" s="134"/>
      <c r="F6" s="134"/>
      <c r="G6" s="134"/>
      <c r="H6" s="134"/>
      <c r="I6" s="134"/>
      <c r="J6" s="134"/>
      <c r="K6" s="134"/>
      <c r="L6" s="134"/>
      <c r="M6" s="134"/>
      <c r="N6" s="134"/>
    </row>
    <row r="7" spans="2:14" x14ac:dyDescent="0.3">
      <c r="B7" s="24"/>
      <c r="C7" s="24"/>
      <c r="D7" s="24"/>
      <c r="E7" s="90"/>
      <c r="F7" s="24"/>
      <c r="G7" s="24"/>
      <c r="H7" s="24"/>
      <c r="I7" s="24"/>
      <c r="J7" s="24"/>
      <c r="K7" s="24"/>
      <c r="L7" s="24"/>
      <c r="M7" s="24"/>
      <c r="N7" s="24"/>
    </row>
    <row r="8" spans="2:14" x14ac:dyDescent="0.3">
      <c r="B8" s="157" t="s">
        <v>112</v>
      </c>
      <c r="C8" s="157"/>
      <c r="D8" s="24"/>
      <c r="E8" s="90"/>
      <c r="F8" s="24"/>
      <c r="G8" s="24"/>
      <c r="H8" s="24"/>
      <c r="I8" s="24"/>
      <c r="J8" s="24"/>
      <c r="K8" s="24"/>
      <c r="L8" s="24"/>
      <c r="M8" s="24"/>
      <c r="N8" s="24"/>
    </row>
    <row r="9" spans="2:14" x14ac:dyDescent="0.3">
      <c r="B9" s="134" t="s">
        <v>113</v>
      </c>
      <c r="C9" s="134"/>
      <c r="D9" s="134"/>
      <c r="E9" s="134"/>
      <c r="F9" s="24"/>
      <c r="G9" s="24"/>
      <c r="H9" s="24"/>
      <c r="I9" s="24"/>
      <c r="J9" s="24"/>
      <c r="K9" s="24"/>
      <c r="L9" s="24"/>
      <c r="M9" s="24"/>
      <c r="N9" s="24"/>
    </row>
    <row r="10" spans="2:14" x14ac:dyDescent="0.3">
      <c r="B10" s="134" t="s">
        <v>150</v>
      </c>
      <c r="C10" s="134"/>
      <c r="D10" s="134"/>
      <c r="E10" s="134"/>
      <c r="F10" s="24"/>
      <c r="G10" s="24"/>
      <c r="H10" s="24"/>
      <c r="I10" s="24"/>
      <c r="J10" s="91"/>
      <c r="K10" s="24"/>
      <c r="L10" s="24"/>
      <c r="M10" s="24"/>
      <c r="N10" s="24"/>
    </row>
    <row r="11" spans="2:14" ht="14.7" customHeight="1" x14ac:dyDescent="0.3">
      <c r="B11" s="134" t="s">
        <v>190</v>
      </c>
      <c r="C11" s="134"/>
      <c r="D11" s="134"/>
      <c r="E11" s="134"/>
      <c r="F11" s="24"/>
      <c r="G11" s="24"/>
      <c r="H11" s="24"/>
      <c r="I11" s="24"/>
      <c r="J11" s="24"/>
      <c r="K11" s="24"/>
      <c r="L11" s="24"/>
      <c r="M11" s="24"/>
      <c r="N11" s="24"/>
    </row>
    <row r="12" spans="2:14" ht="30.75" customHeight="1" x14ac:dyDescent="0.3">
      <c r="B12" s="134"/>
      <c r="C12" s="134"/>
      <c r="D12" s="134"/>
      <c r="E12" s="134"/>
      <c r="F12" s="24"/>
      <c r="G12" s="24"/>
      <c r="H12" s="24"/>
      <c r="I12" s="24"/>
      <c r="J12" s="24"/>
      <c r="K12" s="24"/>
      <c r="L12" s="24"/>
      <c r="M12" s="24"/>
      <c r="N12" s="24"/>
    </row>
    <row r="13" spans="2:14" ht="14.7" customHeight="1" x14ac:dyDescent="0.3">
      <c r="B13" s="134" t="s">
        <v>192</v>
      </c>
      <c r="C13" s="134"/>
      <c r="D13" s="134"/>
      <c r="E13" s="134"/>
      <c r="F13" s="92"/>
      <c r="G13" s="92"/>
      <c r="H13" s="24"/>
      <c r="I13" s="24"/>
      <c r="J13" s="24"/>
      <c r="K13" s="24"/>
      <c r="L13" s="24"/>
      <c r="M13" s="24"/>
      <c r="N13" s="24"/>
    </row>
    <row r="14" spans="2:14" x14ac:dyDescent="0.3">
      <c r="B14" s="134"/>
      <c r="C14" s="134"/>
      <c r="D14" s="134"/>
      <c r="E14" s="134"/>
      <c r="F14" s="24"/>
      <c r="G14" s="24"/>
      <c r="H14" s="24"/>
      <c r="I14" s="24"/>
      <c r="J14" s="24"/>
      <c r="K14" s="24"/>
      <c r="L14" s="24"/>
      <c r="M14" s="24"/>
      <c r="N14" s="24"/>
    </row>
    <row r="15" spans="2:14" x14ac:dyDescent="0.3">
      <c r="B15" s="134"/>
      <c r="C15" s="134"/>
      <c r="D15" s="134"/>
      <c r="E15" s="134"/>
      <c r="F15" s="24"/>
      <c r="G15" s="24"/>
      <c r="H15" s="24"/>
      <c r="I15" s="24"/>
      <c r="J15" s="24"/>
      <c r="K15" s="24"/>
      <c r="L15" s="24"/>
      <c r="M15" s="24"/>
      <c r="N15" s="24"/>
    </row>
    <row r="16" spans="2:14" ht="14.4" customHeight="1" x14ac:dyDescent="0.3">
      <c r="B16" s="134" t="s">
        <v>171</v>
      </c>
      <c r="C16" s="134"/>
      <c r="D16" s="134"/>
      <c r="E16" s="134"/>
      <c r="F16" s="24"/>
      <c r="G16" s="24"/>
      <c r="H16" s="24"/>
      <c r="I16" s="24"/>
      <c r="J16" s="24"/>
      <c r="K16" s="24"/>
      <c r="L16" s="24"/>
      <c r="M16" s="24"/>
      <c r="N16" s="24"/>
    </row>
    <row r="17" spans="2:14" x14ac:dyDescent="0.3">
      <c r="B17" s="134"/>
      <c r="C17" s="134"/>
      <c r="D17" s="134"/>
      <c r="E17" s="134"/>
      <c r="F17" s="24"/>
      <c r="G17" s="24"/>
      <c r="H17" s="24"/>
      <c r="I17" s="24"/>
      <c r="J17" s="24"/>
      <c r="K17" s="24"/>
      <c r="L17" s="24"/>
      <c r="M17" s="24"/>
      <c r="N17" s="24"/>
    </row>
    <row r="18" spans="2:14" x14ac:dyDescent="0.3">
      <c r="B18" s="24"/>
      <c r="C18" s="24"/>
      <c r="D18" s="24"/>
      <c r="E18" s="90"/>
      <c r="F18" s="24"/>
      <c r="G18" s="24"/>
      <c r="H18" s="24"/>
      <c r="I18" s="24"/>
      <c r="J18" s="24"/>
      <c r="K18" s="24"/>
      <c r="L18" s="24"/>
      <c r="M18" s="24"/>
      <c r="N18" s="24"/>
    </row>
    <row r="19" spans="2:14" x14ac:dyDescent="0.3">
      <c r="B19" s="134" t="s">
        <v>151</v>
      </c>
      <c r="C19" s="134"/>
      <c r="D19" s="134"/>
      <c r="E19" s="134"/>
      <c r="F19" s="24"/>
      <c r="G19" s="24"/>
      <c r="H19" s="24"/>
      <c r="I19" s="24"/>
      <c r="J19" s="24"/>
      <c r="K19" s="24"/>
      <c r="L19" s="24"/>
      <c r="M19" s="24"/>
      <c r="N19" s="24"/>
    </row>
    <row r="20" spans="2:14" x14ac:dyDescent="0.3">
      <c r="B20" s="24"/>
      <c r="C20" s="24"/>
      <c r="D20" s="24"/>
      <c r="E20" s="24"/>
      <c r="F20" s="24"/>
      <c r="G20" s="24"/>
      <c r="H20" s="24"/>
      <c r="I20" s="24"/>
      <c r="J20" s="24"/>
      <c r="K20" s="24"/>
      <c r="L20" s="24"/>
      <c r="M20" s="24"/>
      <c r="N20" s="24"/>
    </row>
    <row r="21" spans="2:14" x14ac:dyDescent="0.3">
      <c r="B21" s="134" t="s">
        <v>193</v>
      </c>
      <c r="C21" s="134"/>
      <c r="D21" s="134"/>
      <c r="E21" s="134"/>
      <c r="F21" s="24"/>
      <c r="G21" s="24"/>
      <c r="H21" s="24"/>
      <c r="I21" s="24"/>
      <c r="J21" s="24"/>
      <c r="K21" s="24"/>
      <c r="L21" s="24"/>
      <c r="M21" s="24"/>
      <c r="N21" s="24"/>
    </row>
    <row r="22" spans="2:14" x14ac:dyDescent="0.3">
      <c r="B22" s="134"/>
      <c r="C22" s="134"/>
      <c r="D22" s="134"/>
      <c r="E22" s="134"/>
      <c r="F22" s="24"/>
      <c r="G22" s="24"/>
      <c r="H22" s="24"/>
      <c r="I22" s="24"/>
      <c r="J22" s="24"/>
      <c r="K22" s="24"/>
      <c r="L22" s="24"/>
      <c r="M22" s="24"/>
      <c r="N22" s="24"/>
    </row>
    <row r="23" spans="2:14" x14ac:dyDescent="0.3">
      <c r="B23" s="134"/>
      <c r="C23" s="134"/>
      <c r="D23" s="134"/>
      <c r="E23" s="134"/>
      <c r="F23" s="24"/>
      <c r="G23" s="24"/>
      <c r="H23" s="24"/>
      <c r="I23" s="24"/>
      <c r="J23" s="24"/>
      <c r="K23" s="24"/>
      <c r="L23" s="24"/>
      <c r="M23" s="24"/>
      <c r="N23" s="24"/>
    </row>
    <row r="24" spans="2:14" x14ac:dyDescent="0.3">
      <c r="C24" s="24"/>
      <c r="D24" s="24"/>
      <c r="E24" s="93"/>
      <c r="F24" s="24"/>
      <c r="G24" s="24"/>
      <c r="H24" s="24"/>
      <c r="I24" s="24"/>
      <c r="J24" s="24"/>
      <c r="K24" s="24"/>
      <c r="L24" s="24"/>
      <c r="M24" s="24"/>
      <c r="N24" s="24"/>
    </row>
    <row r="25" spans="2:14" ht="57.6" x14ac:dyDescent="0.3">
      <c r="B25" s="40" t="s">
        <v>118</v>
      </c>
      <c r="C25" s="40" t="s">
        <v>119</v>
      </c>
      <c r="D25" s="40" t="s">
        <v>117</v>
      </c>
      <c r="E25" s="40" t="s">
        <v>166</v>
      </c>
      <c r="F25" s="40" t="s">
        <v>152</v>
      </c>
      <c r="G25" s="40" t="s">
        <v>172</v>
      </c>
      <c r="H25" s="40" t="s">
        <v>141</v>
      </c>
      <c r="I25" s="94"/>
    </row>
    <row r="26" spans="2:14" ht="18.45" customHeight="1" x14ac:dyDescent="0.3">
      <c r="B26" s="20" t="s">
        <v>33</v>
      </c>
      <c r="C26" s="106">
        <v>0</v>
      </c>
      <c r="D26" s="95" t="s">
        <v>64</v>
      </c>
      <c r="E26" s="109">
        <f>C26</f>
        <v>0</v>
      </c>
      <c r="F26" s="110"/>
      <c r="G26" s="110"/>
      <c r="H26" s="109">
        <f>IF(E26="Enter data",(F26-G26),(E26+F26-G26))</f>
        <v>0</v>
      </c>
      <c r="I26" s="96" t="s">
        <v>24</v>
      </c>
      <c r="J26" s="31"/>
    </row>
    <row r="27" spans="2:14" ht="18.45" customHeight="1" x14ac:dyDescent="0.3">
      <c r="B27" s="20" t="s">
        <v>34</v>
      </c>
      <c r="C27" s="106">
        <v>0</v>
      </c>
      <c r="D27" s="95" t="s">
        <v>64</v>
      </c>
      <c r="E27" s="109">
        <f t="shared" ref="E27:E30" si="0">C27</f>
        <v>0</v>
      </c>
      <c r="F27" s="110"/>
      <c r="G27" s="110"/>
      <c r="H27" s="109">
        <f>IF(E27="Enter data",(F27-G27),(E27+F27-G27))</f>
        <v>0</v>
      </c>
      <c r="I27" s="96" t="s">
        <v>24</v>
      </c>
    </row>
    <row r="28" spans="2:14" ht="18.45" customHeight="1" x14ac:dyDescent="0.3">
      <c r="B28" s="20" t="s">
        <v>35</v>
      </c>
      <c r="C28" s="106">
        <v>0</v>
      </c>
      <c r="D28" s="95" t="s">
        <v>64</v>
      </c>
      <c r="E28" s="109">
        <f t="shared" si="0"/>
        <v>0</v>
      </c>
      <c r="F28" s="110"/>
      <c r="G28" s="110"/>
      <c r="H28" s="109">
        <f t="shared" ref="H28:H60" si="1">IF(E28="Enter data",(F28-G28),(E28+F28-G28))</f>
        <v>0</v>
      </c>
      <c r="I28" s="96" t="s">
        <v>24</v>
      </c>
    </row>
    <row r="29" spans="2:14" ht="18.45" customHeight="1" x14ac:dyDescent="0.3">
      <c r="B29" s="20" t="s">
        <v>36</v>
      </c>
      <c r="C29" s="106">
        <v>0</v>
      </c>
      <c r="D29" s="95" t="s">
        <v>64</v>
      </c>
      <c r="E29" s="109">
        <f t="shared" si="0"/>
        <v>0</v>
      </c>
      <c r="F29" s="110"/>
      <c r="G29" s="110"/>
      <c r="H29" s="109">
        <f>IF(E29="Enter data",(F29-G29),(E29+F29-G29))</f>
        <v>0</v>
      </c>
      <c r="I29" s="96" t="s">
        <v>24</v>
      </c>
    </row>
    <row r="30" spans="2:14" ht="18.45" customHeight="1" x14ac:dyDescent="0.3">
      <c r="B30" s="20" t="s">
        <v>37</v>
      </c>
      <c r="C30" s="106">
        <v>0</v>
      </c>
      <c r="D30" s="95" t="s">
        <v>64</v>
      </c>
      <c r="E30" s="109">
        <f t="shared" si="0"/>
        <v>0</v>
      </c>
      <c r="F30" s="110"/>
      <c r="G30" s="110"/>
      <c r="H30" s="109">
        <f t="shared" si="1"/>
        <v>0</v>
      </c>
      <c r="I30" s="96" t="s">
        <v>24</v>
      </c>
    </row>
    <row r="31" spans="2:14" ht="18.45" customHeight="1" x14ac:dyDescent="0.3">
      <c r="B31" s="169" t="s">
        <v>38</v>
      </c>
      <c r="C31" s="175">
        <v>0</v>
      </c>
      <c r="D31" s="97" t="s">
        <v>97</v>
      </c>
      <c r="E31" s="111" t="s">
        <v>69</v>
      </c>
      <c r="F31" s="112"/>
      <c r="G31" s="112"/>
      <c r="H31" s="114">
        <f t="shared" si="1"/>
        <v>0</v>
      </c>
      <c r="I31" s="96" t="s">
        <v>24</v>
      </c>
      <c r="J31" s="26"/>
    </row>
    <row r="32" spans="2:14" ht="18.45" customHeight="1" x14ac:dyDescent="0.3">
      <c r="B32" s="170"/>
      <c r="C32" s="176"/>
      <c r="D32" s="97" t="s">
        <v>96</v>
      </c>
      <c r="E32" s="111" t="s">
        <v>69</v>
      </c>
      <c r="F32" s="113"/>
      <c r="G32" s="113"/>
      <c r="H32" s="114">
        <f t="shared" si="1"/>
        <v>0</v>
      </c>
      <c r="I32" s="98" t="s">
        <v>28</v>
      </c>
      <c r="J32" s="26"/>
    </row>
    <row r="33" spans="2:10" ht="18.45" customHeight="1" x14ac:dyDescent="0.3">
      <c r="B33" s="169" t="s">
        <v>39</v>
      </c>
      <c r="C33" s="175">
        <v>0</v>
      </c>
      <c r="D33" s="97" t="s">
        <v>95</v>
      </c>
      <c r="E33" s="111" t="s">
        <v>69</v>
      </c>
      <c r="F33" s="113"/>
      <c r="G33" s="113"/>
      <c r="H33" s="114">
        <f t="shared" si="1"/>
        <v>0</v>
      </c>
      <c r="I33" s="96" t="s">
        <v>24</v>
      </c>
      <c r="J33" s="26"/>
    </row>
    <row r="34" spans="2:10" ht="18.45" customHeight="1" x14ac:dyDescent="0.3">
      <c r="B34" s="170"/>
      <c r="C34" s="176"/>
      <c r="D34" s="97" t="s">
        <v>94</v>
      </c>
      <c r="E34" s="111" t="s">
        <v>69</v>
      </c>
      <c r="F34" s="113"/>
      <c r="G34" s="113"/>
      <c r="H34" s="114">
        <f t="shared" si="1"/>
        <v>0</v>
      </c>
      <c r="I34" s="98" t="s">
        <v>28</v>
      </c>
    </row>
    <row r="35" spans="2:10" ht="18.45" customHeight="1" x14ac:dyDescent="0.3">
      <c r="B35" s="21" t="s">
        <v>40</v>
      </c>
      <c r="C35" s="107">
        <v>0</v>
      </c>
      <c r="D35" s="97" t="s">
        <v>64</v>
      </c>
      <c r="E35" s="114">
        <f>C35</f>
        <v>0</v>
      </c>
      <c r="F35" s="113"/>
      <c r="G35" s="113"/>
      <c r="H35" s="114">
        <f t="shared" si="1"/>
        <v>0</v>
      </c>
      <c r="I35" s="96" t="s">
        <v>24</v>
      </c>
    </row>
    <row r="36" spans="2:10" ht="18.45" customHeight="1" x14ac:dyDescent="0.3">
      <c r="B36" s="21" t="s">
        <v>41</v>
      </c>
      <c r="C36" s="107">
        <v>0</v>
      </c>
      <c r="D36" s="97" t="s">
        <v>64</v>
      </c>
      <c r="E36" s="114">
        <f>C36</f>
        <v>0</v>
      </c>
      <c r="F36" s="113"/>
      <c r="G36" s="113"/>
      <c r="H36" s="114">
        <f t="shared" si="1"/>
        <v>0</v>
      </c>
      <c r="I36" s="96" t="s">
        <v>24</v>
      </c>
    </row>
    <row r="37" spans="2:10" ht="18.45" customHeight="1" x14ac:dyDescent="0.3">
      <c r="B37" s="21" t="s">
        <v>42</v>
      </c>
      <c r="C37" s="107">
        <v>0</v>
      </c>
      <c r="D37" s="97" t="s">
        <v>64</v>
      </c>
      <c r="E37" s="114">
        <f>C37</f>
        <v>0</v>
      </c>
      <c r="F37" s="113"/>
      <c r="G37" s="113"/>
      <c r="H37" s="114">
        <f t="shared" si="1"/>
        <v>0</v>
      </c>
      <c r="I37" s="96" t="s">
        <v>24</v>
      </c>
    </row>
    <row r="38" spans="2:10" ht="18.45" customHeight="1" x14ac:dyDescent="0.3">
      <c r="B38" s="167" t="s">
        <v>43</v>
      </c>
      <c r="C38" s="172">
        <v>0</v>
      </c>
      <c r="D38" s="99" t="s">
        <v>93</v>
      </c>
      <c r="E38" s="115" t="s">
        <v>69</v>
      </c>
      <c r="F38" s="110"/>
      <c r="G38" s="110"/>
      <c r="H38" s="109">
        <f t="shared" si="1"/>
        <v>0</v>
      </c>
      <c r="I38" s="96" t="s">
        <v>65</v>
      </c>
    </row>
    <row r="39" spans="2:10" ht="18.45" customHeight="1" x14ac:dyDescent="0.3">
      <c r="B39" s="168"/>
      <c r="C39" s="174"/>
      <c r="D39" s="95" t="s">
        <v>92</v>
      </c>
      <c r="E39" s="115" t="s">
        <v>69</v>
      </c>
      <c r="F39" s="110"/>
      <c r="G39" s="110"/>
      <c r="H39" s="109">
        <f t="shared" si="1"/>
        <v>0</v>
      </c>
      <c r="I39" s="98" t="s">
        <v>28</v>
      </c>
    </row>
    <row r="40" spans="2:10" ht="18.45" customHeight="1" x14ac:dyDescent="0.3">
      <c r="B40" s="179" t="s">
        <v>44</v>
      </c>
      <c r="C40" s="172">
        <v>0</v>
      </c>
      <c r="D40" s="95" t="s">
        <v>177</v>
      </c>
      <c r="E40" s="115" t="s">
        <v>69</v>
      </c>
      <c r="F40" s="110"/>
      <c r="G40" s="110"/>
      <c r="H40" s="109">
        <f t="shared" si="1"/>
        <v>0</v>
      </c>
      <c r="I40" s="96" t="s">
        <v>65</v>
      </c>
    </row>
    <row r="41" spans="2:10" ht="18.45" customHeight="1" x14ac:dyDescent="0.3">
      <c r="B41" s="179"/>
      <c r="C41" s="174"/>
      <c r="D41" s="95" t="s">
        <v>178</v>
      </c>
      <c r="E41" s="115" t="s">
        <v>69</v>
      </c>
      <c r="F41" s="110"/>
      <c r="G41" s="110"/>
      <c r="H41" s="109">
        <f t="shared" si="1"/>
        <v>0</v>
      </c>
      <c r="I41" s="98" t="s">
        <v>28</v>
      </c>
    </row>
    <row r="42" spans="2:10" ht="18.45" customHeight="1" x14ac:dyDescent="0.3">
      <c r="B42" s="167" t="s">
        <v>45</v>
      </c>
      <c r="C42" s="172">
        <v>0</v>
      </c>
      <c r="D42" s="95" t="s">
        <v>91</v>
      </c>
      <c r="E42" s="115" t="s">
        <v>69</v>
      </c>
      <c r="F42" s="110"/>
      <c r="G42" s="110"/>
      <c r="H42" s="109">
        <f t="shared" si="1"/>
        <v>0</v>
      </c>
      <c r="I42" s="96" t="s">
        <v>65</v>
      </c>
    </row>
    <row r="43" spans="2:10" ht="18.45" customHeight="1" x14ac:dyDescent="0.3">
      <c r="B43" s="168"/>
      <c r="C43" s="174"/>
      <c r="D43" s="95" t="s">
        <v>90</v>
      </c>
      <c r="E43" s="115" t="s">
        <v>69</v>
      </c>
      <c r="F43" s="110"/>
      <c r="G43" s="110"/>
      <c r="H43" s="109">
        <f t="shared" si="1"/>
        <v>0</v>
      </c>
      <c r="I43" s="98" t="s">
        <v>28</v>
      </c>
    </row>
    <row r="44" spans="2:10" ht="18.45" customHeight="1" x14ac:dyDescent="0.3">
      <c r="B44" s="179" t="s">
        <v>46</v>
      </c>
      <c r="C44" s="172">
        <v>0</v>
      </c>
      <c r="D44" s="95" t="s">
        <v>179</v>
      </c>
      <c r="E44" s="115" t="s">
        <v>69</v>
      </c>
      <c r="F44" s="110"/>
      <c r="G44" s="110"/>
      <c r="H44" s="109">
        <f t="shared" si="1"/>
        <v>0</v>
      </c>
      <c r="I44" s="96" t="s">
        <v>65</v>
      </c>
    </row>
    <row r="45" spans="2:10" ht="18.45" customHeight="1" x14ac:dyDescent="0.3">
      <c r="B45" s="179"/>
      <c r="C45" s="174"/>
      <c r="D45" s="100" t="s">
        <v>180</v>
      </c>
      <c r="E45" s="115" t="s">
        <v>69</v>
      </c>
      <c r="F45" s="110"/>
      <c r="G45" s="110"/>
      <c r="H45" s="109">
        <f t="shared" si="1"/>
        <v>0</v>
      </c>
      <c r="I45" s="101" t="s">
        <v>28</v>
      </c>
    </row>
    <row r="46" spans="2:10" ht="18.45" customHeight="1" x14ac:dyDescent="0.3">
      <c r="B46" s="20" t="s">
        <v>47</v>
      </c>
      <c r="C46" s="106">
        <v>0</v>
      </c>
      <c r="D46" s="95" t="s">
        <v>65</v>
      </c>
      <c r="E46" s="109">
        <f>C46</f>
        <v>0</v>
      </c>
      <c r="F46" s="110"/>
      <c r="G46" s="110"/>
      <c r="H46" s="109">
        <f t="shared" si="1"/>
        <v>0</v>
      </c>
      <c r="I46" s="96" t="s">
        <v>65</v>
      </c>
    </row>
    <row r="47" spans="2:10" ht="18.45" customHeight="1" x14ac:dyDescent="0.3">
      <c r="B47" s="20" t="s">
        <v>48</v>
      </c>
      <c r="C47" s="106">
        <v>0</v>
      </c>
      <c r="D47" s="95" t="s">
        <v>65</v>
      </c>
      <c r="E47" s="109">
        <f>C47</f>
        <v>0</v>
      </c>
      <c r="F47" s="110"/>
      <c r="G47" s="110"/>
      <c r="H47" s="109">
        <f t="shared" si="1"/>
        <v>0</v>
      </c>
      <c r="I47" s="96" t="s">
        <v>65</v>
      </c>
    </row>
    <row r="48" spans="2:10" ht="18.45" customHeight="1" x14ac:dyDescent="0.3">
      <c r="B48" s="167" t="s">
        <v>49</v>
      </c>
      <c r="C48" s="172">
        <v>0</v>
      </c>
      <c r="D48" s="95" t="s">
        <v>89</v>
      </c>
      <c r="E48" s="115" t="s">
        <v>69</v>
      </c>
      <c r="F48" s="110"/>
      <c r="G48" s="110"/>
      <c r="H48" s="109">
        <f t="shared" si="1"/>
        <v>0</v>
      </c>
      <c r="I48" s="96" t="s">
        <v>65</v>
      </c>
    </row>
    <row r="49" spans="2:10" ht="18.45" customHeight="1" x14ac:dyDescent="0.3">
      <c r="B49" s="171"/>
      <c r="C49" s="173"/>
      <c r="D49" s="95" t="s">
        <v>88</v>
      </c>
      <c r="E49" s="115" t="s">
        <v>69</v>
      </c>
      <c r="F49" s="110"/>
      <c r="G49" s="110"/>
      <c r="H49" s="109">
        <f t="shared" si="1"/>
        <v>0</v>
      </c>
      <c r="I49" s="98" t="s">
        <v>30</v>
      </c>
    </row>
    <row r="50" spans="2:10" ht="18.45" customHeight="1" x14ac:dyDescent="0.3">
      <c r="B50" s="168"/>
      <c r="C50" s="174"/>
      <c r="D50" s="95" t="s">
        <v>87</v>
      </c>
      <c r="E50" s="115" t="s">
        <v>69</v>
      </c>
      <c r="F50" s="110"/>
      <c r="G50" s="110"/>
      <c r="H50" s="109">
        <f t="shared" si="1"/>
        <v>0</v>
      </c>
      <c r="I50" s="98" t="s">
        <v>28</v>
      </c>
    </row>
    <row r="51" spans="2:10" ht="18.45" customHeight="1" x14ac:dyDescent="0.3">
      <c r="B51" s="167" t="s">
        <v>50</v>
      </c>
      <c r="C51" s="172">
        <v>0</v>
      </c>
      <c r="D51" s="95" t="s">
        <v>86</v>
      </c>
      <c r="E51" s="115" t="s">
        <v>69</v>
      </c>
      <c r="F51" s="110"/>
      <c r="G51" s="110"/>
      <c r="H51" s="109">
        <f t="shared" si="1"/>
        <v>0</v>
      </c>
      <c r="I51" s="96" t="s">
        <v>65</v>
      </c>
    </row>
    <row r="52" spans="2:10" ht="18.45" customHeight="1" x14ac:dyDescent="0.3">
      <c r="B52" s="171"/>
      <c r="C52" s="173"/>
      <c r="D52" s="95" t="s">
        <v>85</v>
      </c>
      <c r="E52" s="115" t="s">
        <v>69</v>
      </c>
      <c r="F52" s="110"/>
      <c r="G52" s="110"/>
      <c r="H52" s="109">
        <f t="shared" si="1"/>
        <v>0</v>
      </c>
      <c r="I52" s="98" t="s">
        <v>30</v>
      </c>
    </row>
    <row r="53" spans="2:10" ht="18.45" customHeight="1" x14ac:dyDescent="0.3">
      <c r="B53" s="168"/>
      <c r="C53" s="174"/>
      <c r="D53" s="95" t="s">
        <v>181</v>
      </c>
      <c r="E53" s="115" t="s">
        <v>69</v>
      </c>
      <c r="F53" s="110"/>
      <c r="G53" s="110"/>
      <c r="H53" s="109">
        <f t="shared" si="1"/>
        <v>0</v>
      </c>
      <c r="I53" s="98" t="s">
        <v>28</v>
      </c>
    </row>
    <row r="54" spans="2:10" ht="18.45" customHeight="1" x14ac:dyDescent="0.3">
      <c r="B54" s="20" t="s">
        <v>51</v>
      </c>
      <c r="C54" s="106">
        <v>0</v>
      </c>
      <c r="D54" s="95" t="s">
        <v>66</v>
      </c>
      <c r="E54" s="109">
        <f>C54</f>
        <v>0</v>
      </c>
      <c r="F54" s="110"/>
      <c r="G54" s="110"/>
      <c r="H54" s="109">
        <f t="shared" si="1"/>
        <v>0</v>
      </c>
      <c r="I54" s="98" t="s">
        <v>30</v>
      </c>
    </row>
    <row r="55" spans="2:10" ht="18.45" customHeight="1" x14ac:dyDescent="0.3">
      <c r="B55" s="20" t="s">
        <v>52</v>
      </c>
      <c r="C55" s="106">
        <v>0</v>
      </c>
      <c r="D55" s="95" t="s">
        <v>66</v>
      </c>
      <c r="E55" s="109">
        <f>C55</f>
        <v>0</v>
      </c>
      <c r="F55" s="110"/>
      <c r="G55" s="110"/>
      <c r="H55" s="109">
        <f t="shared" si="1"/>
        <v>0</v>
      </c>
      <c r="I55" s="98" t="s">
        <v>30</v>
      </c>
    </row>
    <row r="56" spans="2:10" ht="18.45" customHeight="1" x14ac:dyDescent="0.3">
      <c r="B56" s="20" t="s">
        <v>53</v>
      </c>
      <c r="C56" s="106">
        <v>0</v>
      </c>
      <c r="D56" s="95" t="s">
        <v>66</v>
      </c>
      <c r="E56" s="109">
        <f>C56</f>
        <v>0</v>
      </c>
      <c r="F56" s="110"/>
      <c r="G56" s="110"/>
      <c r="H56" s="109">
        <f t="shared" si="1"/>
        <v>0</v>
      </c>
      <c r="I56" s="98" t="s">
        <v>30</v>
      </c>
    </row>
    <row r="57" spans="2:10" ht="18.45" customHeight="1" x14ac:dyDescent="0.3">
      <c r="B57" s="167" t="s">
        <v>54</v>
      </c>
      <c r="C57" s="172">
        <v>0</v>
      </c>
      <c r="D57" s="95" t="s">
        <v>84</v>
      </c>
      <c r="E57" s="115" t="s">
        <v>69</v>
      </c>
      <c r="F57" s="110"/>
      <c r="G57" s="110"/>
      <c r="H57" s="109">
        <f t="shared" si="1"/>
        <v>0</v>
      </c>
      <c r="I57" s="96" t="s">
        <v>65</v>
      </c>
    </row>
    <row r="58" spans="2:10" ht="18.45" customHeight="1" x14ac:dyDescent="0.3">
      <c r="B58" s="171"/>
      <c r="C58" s="173"/>
      <c r="D58" s="95" t="s">
        <v>83</v>
      </c>
      <c r="E58" s="115" t="s">
        <v>69</v>
      </c>
      <c r="F58" s="110"/>
      <c r="G58" s="110"/>
      <c r="H58" s="109">
        <f t="shared" si="1"/>
        <v>0</v>
      </c>
      <c r="I58" s="98" t="s">
        <v>30</v>
      </c>
    </row>
    <row r="59" spans="2:10" ht="18.45" customHeight="1" x14ac:dyDescent="0.3">
      <c r="B59" s="20" t="s">
        <v>55</v>
      </c>
      <c r="C59" s="108">
        <v>0</v>
      </c>
      <c r="D59" s="102" t="s">
        <v>70</v>
      </c>
      <c r="E59" s="116" t="s">
        <v>70</v>
      </c>
      <c r="F59" s="125" t="s">
        <v>200</v>
      </c>
      <c r="G59" s="125" t="s">
        <v>200</v>
      </c>
      <c r="H59" s="125"/>
      <c r="I59" s="103"/>
      <c r="J59" s="26"/>
    </row>
    <row r="60" spans="2:10" ht="18.45" customHeight="1" x14ac:dyDescent="0.3">
      <c r="B60" s="169" t="s">
        <v>56</v>
      </c>
      <c r="C60" s="175">
        <v>0</v>
      </c>
      <c r="D60" s="97" t="s">
        <v>82</v>
      </c>
      <c r="E60" s="117" t="s">
        <v>69</v>
      </c>
      <c r="F60" s="113"/>
      <c r="G60" s="113"/>
      <c r="H60" s="114">
        <f t="shared" si="1"/>
        <v>0</v>
      </c>
      <c r="I60" s="96" t="s">
        <v>32</v>
      </c>
    </row>
    <row r="61" spans="2:10" ht="18.45" customHeight="1" x14ac:dyDescent="0.3">
      <c r="B61" s="170"/>
      <c r="C61" s="176"/>
      <c r="D61" s="97" t="s">
        <v>81</v>
      </c>
      <c r="E61" s="118" t="s">
        <v>70</v>
      </c>
      <c r="F61" s="124" t="s">
        <v>200</v>
      </c>
      <c r="G61" s="124" t="s">
        <v>200</v>
      </c>
      <c r="H61" s="124"/>
      <c r="I61" s="96"/>
    </row>
    <row r="62" spans="2:10" ht="18.45" customHeight="1" x14ac:dyDescent="0.3">
      <c r="B62" s="21" t="s">
        <v>57</v>
      </c>
      <c r="C62" s="107">
        <v>0</v>
      </c>
      <c r="D62" s="97" t="s">
        <v>67</v>
      </c>
      <c r="E62" s="118" t="s">
        <v>70</v>
      </c>
      <c r="F62" s="124" t="s">
        <v>200</v>
      </c>
      <c r="G62" s="124" t="s">
        <v>200</v>
      </c>
      <c r="H62" s="124"/>
      <c r="I62" s="96"/>
    </row>
    <row r="63" spans="2:10" ht="18.45" customHeight="1" x14ac:dyDescent="0.3">
      <c r="B63" s="177" t="s">
        <v>58</v>
      </c>
      <c r="C63" s="175">
        <v>0</v>
      </c>
      <c r="D63" s="104" t="s">
        <v>80</v>
      </c>
      <c r="E63" s="117" t="s">
        <v>69</v>
      </c>
      <c r="F63" s="113"/>
      <c r="G63" s="113"/>
      <c r="H63" s="114">
        <f t="shared" ref="H63" si="2">IF(E63="Enter data",(F63-G63),(E63+F63-G63))</f>
        <v>0</v>
      </c>
      <c r="I63" s="96" t="s">
        <v>32</v>
      </c>
    </row>
    <row r="64" spans="2:10" ht="18.45" customHeight="1" x14ac:dyDescent="0.3">
      <c r="B64" s="178"/>
      <c r="C64" s="176"/>
      <c r="D64" s="104" t="s">
        <v>79</v>
      </c>
      <c r="E64" s="118" t="s">
        <v>70</v>
      </c>
      <c r="F64" s="124" t="s">
        <v>200</v>
      </c>
      <c r="G64" s="124" t="s">
        <v>200</v>
      </c>
      <c r="H64" s="124"/>
      <c r="I64" s="96"/>
    </row>
    <row r="65" spans="2:9" ht="18.45" customHeight="1" x14ac:dyDescent="0.3">
      <c r="B65" s="167" t="s">
        <v>59</v>
      </c>
      <c r="C65" s="172">
        <v>0</v>
      </c>
      <c r="D65" s="95" t="s">
        <v>78</v>
      </c>
      <c r="E65" s="115" t="s">
        <v>69</v>
      </c>
      <c r="F65" s="110"/>
      <c r="G65" s="110"/>
      <c r="H65" s="109">
        <f t="shared" ref="H65:H73" si="3">IF(E65="Enter data",(F65-G65),(E65+F65-G65))</f>
        <v>0</v>
      </c>
      <c r="I65" s="96" t="s">
        <v>32</v>
      </c>
    </row>
    <row r="66" spans="2:9" ht="18.45" customHeight="1" x14ac:dyDescent="0.3">
      <c r="B66" s="168"/>
      <c r="C66" s="174"/>
      <c r="D66" s="95" t="s">
        <v>77</v>
      </c>
      <c r="E66" s="115" t="s">
        <v>69</v>
      </c>
      <c r="F66" s="110"/>
      <c r="G66" s="110"/>
      <c r="H66" s="109">
        <f t="shared" si="3"/>
        <v>0</v>
      </c>
      <c r="I66" s="96" t="s">
        <v>28</v>
      </c>
    </row>
    <row r="67" spans="2:9" ht="18.45" customHeight="1" x14ac:dyDescent="0.3">
      <c r="B67" s="167" t="s">
        <v>60</v>
      </c>
      <c r="C67" s="172">
        <v>0</v>
      </c>
      <c r="D67" s="95" t="s">
        <v>76</v>
      </c>
      <c r="E67" s="115" t="s">
        <v>69</v>
      </c>
      <c r="F67" s="110"/>
      <c r="G67" s="110"/>
      <c r="H67" s="109">
        <f t="shared" si="3"/>
        <v>0</v>
      </c>
      <c r="I67" s="96" t="s">
        <v>32</v>
      </c>
    </row>
    <row r="68" spans="2:9" ht="18.45" customHeight="1" x14ac:dyDescent="0.3">
      <c r="B68" s="168"/>
      <c r="C68" s="174"/>
      <c r="D68" s="95" t="s">
        <v>75</v>
      </c>
      <c r="E68" s="127" t="s">
        <v>70</v>
      </c>
      <c r="F68" s="126" t="s">
        <v>200</v>
      </c>
      <c r="G68" s="126" t="s">
        <v>200</v>
      </c>
      <c r="H68" s="109"/>
      <c r="I68" s="96"/>
    </row>
    <row r="69" spans="2:9" ht="18.45" customHeight="1" x14ac:dyDescent="0.3">
      <c r="B69" s="20" t="s">
        <v>61</v>
      </c>
      <c r="C69" s="106">
        <v>0</v>
      </c>
      <c r="D69" s="95" t="s">
        <v>32</v>
      </c>
      <c r="E69" s="109">
        <f>C69</f>
        <v>0</v>
      </c>
      <c r="F69" s="110"/>
      <c r="G69" s="110"/>
      <c r="H69" s="109">
        <f t="shared" si="3"/>
        <v>0</v>
      </c>
      <c r="I69" s="96" t="s">
        <v>32</v>
      </c>
    </row>
    <row r="70" spans="2:9" ht="18.45" customHeight="1" x14ac:dyDescent="0.3">
      <c r="B70" s="169" t="s">
        <v>62</v>
      </c>
      <c r="C70" s="175">
        <v>0</v>
      </c>
      <c r="D70" s="97" t="s">
        <v>72</v>
      </c>
      <c r="E70" s="111" t="s">
        <v>69</v>
      </c>
      <c r="F70" s="113"/>
      <c r="G70" s="113"/>
      <c r="H70" s="114">
        <f t="shared" si="3"/>
        <v>0</v>
      </c>
      <c r="I70" s="96" t="s">
        <v>29</v>
      </c>
    </row>
    <row r="71" spans="2:9" ht="18.45" customHeight="1" x14ac:dyDescent="0.3">
      <c r="B71" s="170"/>
      <c r="C71" s="176"/>
      <c r="D71" s="97" t="s">
        <v>71</v>
      </c>
      <c r="E71" s="111" t="s">
        <v>69</v>
      </c>
      <c r="F71" s="113"/>
      <c r="G71" s="113"/>
      <c r="H71" s="114">
        <f t="shared" si="3"/>
        <v>0</v>
      </c>
      <c r="I71" s="96" t="s">
        <v>28</v>
      </c>
    </row>
    <row r="72" spans="2:9" ht="18.45" customHeight="1" x14ac:dyDescent="0.3">
      <c r="B72" s="169" t="s">
        <v>63</v>
      </c>
      <c r="C72" s="175">
        <v>0</v>
      </c>
      <c r="D72" s="97" t="s">
        <v>74</v>
      </c>
      <c r="E72" s="111" t="s">
        <v>69</v>
      </c>
      <c r="F72" s="113"/>
      <c r="G72" s="113"/>
      <c r="H72" s="114">
        <f t="shared" si="3"/>
        <v>0</v>
      </c>
      <c r="I72" s="96" t="s">
        <v>29</v>
      </c>
    </row>
    <row r="73" spans="2:9" ht="18.45" customHeight="1" x14ac:dyDescent="0.3">
      <c r="B73" s="170"/>
      <c r="C73" s="176"/>
      <c r="D73" s="97" t="s">
        <v>73</v>
      </c>
      <c r="E73" s="111" t="s">
        <v>69</v>
      </c>
      <c r="F73" s="113"/>
      <c r="G73" s="113"/>
      <c r="H73" s="114">
        <f t="shared" si="3"/>
        <v>0</v>
      </c>
      <c r="I73" s="96" t="s">
        <v>28</v>
      </c>
    </row>
    <row r="76" spans="2:9" x14ac:dyDescent="0.3">
      <c r="B76" s="35" t="s">
        <v>123</v>
      </c>
    </row>
    <row r="77" spans="2:9" x14ac:dyDescent="0.3">
      <c r="B77" s="159" t="s">
        <v>196</v>
      </c>
      <c r="C77" s="159"/>
      <c r="D77" s="159"/>
      <c r="E77" s="159"/>
    </row>
    <row r="78" spans="2:9" x14ac:dyDescent="0.3">
      <c r="B78" s="159"/>
      <c r="C78" s="159"/>
      <c r="D78" s="159"/>
      <c r="E78" s="159"/>
    </row>
    <row r="79" spans="2:9" x14ac:dyDescent="0.3">
      <c r="B79" s="23" t="s">
        <v>114</v>
      </c>
    </row>
    <row r="80" spans="2:9" x14ac:dyDescent="0.3">
      <c r="B80" s="23" t="s">
        <v>115</v>
      </c>
    </row>
    <row r="81" spans="2:5" x14ac:dyDescent="0.3">
      <c r="B81" s="159" t="s">
        <v>194</v>
      </c>
      <c r="C81" s="159"/>
      <c r="D81" s="159"/>
      <c r="E81" s="159"/>
    </row>
    <row r="82" spans="2:5" x14ac:dyDescent="0.3">
      <c r="B82" s="159"/>
      <c r="C82" s="159"/>
      <c r="D82" s="159"/>
      <c r="E82" s="159"/>
    </row>
    <row r="83" spans="2:5" x14ac:dyDescent="0.3">
      <c r="B83" s="159"/>
      <c r="C83" s="159"/>
      <c r="D83" s="159"/>
      <c r="E83" s="159"/>
    </row>
    <row r="84" spans="2:5" x14ac:dyDescent="0.3">
      <c r="B84" s="166" t="s">
        <v>103</v>
      </c>
      <c r="C84" s="166"/>
      <c r="D84" s="166"/>
      <c r="E84" s="105"/>
    </row>
    <row r="85" spans="2:5" x14ac:dyDescent="0.3">
      <c r="B85" s="37" t="s">
        <v>195</v>
      </c>
    </row>
    <row r="86" spans="2:5" x14ac:dyDescent="0.3">
      <c r="B86" s="38" t="s">
        <v>116</v>
      </c>
    </row>
    <row r="87" spans="2:5" x14ac:dyDescent="0.3">
      <c r="B87" s="35" t="s">
        <v>157</v>
      </c>
    </row>
    <row r="88" spans="2:5" x14ac:dyDescent="0.3">
      <c r="B88" s="23" t="s">
        <v>153</v>
      </c>
    </row>
    <row r="89" spans="2:5" x14ac:dyDescent="0.3">
      <c r="B89" s="23" t="s">
        <v>154</v>
      </c>
    </row>
    <row r="90" spans="2:5" x14ac:dyDescent="0.3">
      <c r="B90" s="23" t="s">
        <v>155</v>
      </c>
    </row>
    <row r="91" spans="2:5" x14ac:dyDescent="0.3">
      <c r="B91" s="23" t="s">
        <v>156</v>
      </c>
    </row>
    <row r="92" spans="2:5" x14ac:dyDescent="0.3">
      <c r="B92" s="23" t="s">
        <v>22</v>
      </c>
    </row>
  </sheetData>
  <sheetProtection algorithmName="SHA-512" hashValue="uIFcrMSFa8UgIphaDyI2ZfZj4FUbAqbJzBGEMLdxp6Bpiloh+O8SrylTdyCJBtss+8pQr2T7weIUKxetqCQxxg==" saltValue="7JvpDHPkTsQ0HAfXPzXVPA==" spinCount="100000" sheet="1" objects="1" scenarios="1"/>
  <mergeCells count="42">
    <mergeCell ref="B6:N6"/>
    <mergeCell ref="B8:C8"/>
    <mergeCell ref="B9:E9"/>
    <mergeCell ref="B10:E10"/>
    <mergeCell ref="B11:E12"/>
    <mergeCell ref="B16:E17"/>
    <mergeCell ref="B13:E15"/>
    <mergeCell ref="B19:E19"/>
    <mergeCell ref="C31:C32"/>
    <mergeCell ref="C33:C34"/>
    <mergeCell ref="B33:B34"/>
    <mergeCell ref="B31:B32"/>
    <mergeCell ref="B21:E23"/>
    <mergeCell ref="C38:C39"/>
    <mergeCell ref="C42:C43"/>
    <mergeCell ref="B40:B41"/>
    <mergeCell ref="C40:C41"/>
    <mergeCell ref="B65:B66"/>
    <mergeCell ref="C57:C58"/>
    <mergeCell ref="C60:C61"/>
    <mergeCell ref="B38:B39"/>
    <mergeCell ref="B42:B43"/>
    <mergeCell ref="B48:B50"/>
    <mergeCell ref="C48:C50"/>
    <mergeCell ref="B44:B45"/>
    <mergeCell ref="C44:C45"/>
    <mergeCell ref="B84:D84"/>
    <mergeCell ref="B67:B68"/>
    <mergeCell ref="B70:B71"/>
    <mergeCell ref="B72:B73"/>
    <mergeCell ref="B51:B53"/>
    <mergeCell ref="C51:C53"/>
    <mergeCell ref="C72:C73"/>
    <mergeCell ref="B77:E78"/>
    <mergeCell ref="B81:E83"/>
    <mergeCell ref="C63:C64"/>
    <mergeCell ref="C65:C66"/>
    <mergeCell ref="C67:C68"/>
    <mergeCell ref="C70:C71"/>
    <mergeCell ref="B57:B58"/>
    <mergeCell ref="B60:B61"/>
    <mergeCell ref="B63:B64"/>
  </mergeCells>
  <dataValidations count="3">
    <dataValidation type="decimal" allowBlank="1" showInputMessage="1" showErrorMessage="1" error="Negative numbers are not accepted" sqref="C26:C73 F26:H58 F63:H63 F60:H60 H65:H73 F65:G67 F69:G73" xr:uid="{54ABF603-0023-48B5-9A17-320944FEA9BB}">
      <formula1>0</formula1>
      <formula2>1E+42</formula2>
    </dataValidation>
    <dataValidation type="decimal" allowBlank="1" showInputMessage="1" showErrorMessage="1" error="Negative numbers are not accepted" sqref="E26:E67 E69:E73" xr:uid="{E1DB1F38-BDF6-4B07-99CC-CCCD342BCBEC}">
      <formula1>0</formula1>
      <formula2>1E+48</formula2>
    </dataValidation>
    <dataValidation allowBlank="1" showInputMessage="1" showErrorMessage="1" error="Negative numbers are not accepted" sqref="F61:H62 F64:H64 F59:H59 F68:G68 E68" xr:uid="{8B0D949D-4491-4B3B-A591-BC39923FE194}"/>
  </dataValidations>
  <hyperlinks>
    <hyperlink ref="B86" r:id="rId1" xr:uid="{EF8D39A4-6978-43EF-B1A9-BB9C33E890AA}"/>
    <hyperlink ref="B84" r:id="rId2" xr:uid="{9AE528DE-A178-414F-BA91-6B0AB0BF2047}"/>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2883E-B2E9-4753-A6A9-5C5F9186031E}">
  <dimension ref="B5:R47"/>
  <sheetViews>
    <sheetView showGridLines="0" zoomScaleNormal="100" workbookViewId="0">
      <selection activeCell="B21" sqref="B21:G21"/>
    </sheetView>
  </sheetViews>
  <sheetFormatPr defaultColWidth="8.77734375" defaultRowHeight="14.4" x14ac:dyDescent="0.3"/>
  <cols>
    <col min="1" max="1" width="4.6640625" style="23" customWidth="1"/>
    <col min="2" max="16384" width="8.77734375" style="23"/>
  </cols>
  <sheetData>
    <row r="5" spans="2:15" ht="15.6" x14ac:dyDescent="0.3">
      <c r="B5" s="22" t="s">
        <v>26</v>
      </c>
    </row>
    <row r="6" spans="2:15" x14ac:dyDescent="0.3">
      <c r="B6" s="157" t="s">
        <v>101</v>
      </c>
      <c r="C6" s="157"/>
      <c r="D6" s="157"/>
      <c r="E6" s="157"/>
      <c r="F6" s="157"/>
      <c r="G6" s="157"/>
      <c r="H6" s="157"/>
      <c r="I6" s="157"/>
      <c r="J6" s="157"/>
      <c r="K6" s="157"/>
    </row>
    <row r="8" spans="2:15" x14ac:dyDescent="0.3">
      <c r="B8" s="59" t="s">
        <v>158</v>
      </c>
      <c r="C8" s="35"/>
      <c r="D8" s="35"/>
      <c r="E8" s="35"/>
      <c r="F8" s="35"/>
    </row>
    <row r="9" spans="2:15" x14ac:dyDescent="0.3">
      <c r="B9" s="60" t="s">
        <v>102</v>
      </c>
      <c r="C9" s="35"/>
      <c r="D9" s="35"/>
      <c r="E9" s="35"/>
      <c r="F9" s="35"/>
    </row>
    <row r="11" spans="2:15" x14ac:dyDescent="0.3">
      <c r="B11" s="35" t="s">
        <v>120</v>
      </c>
      <c r="C11" s="35"/>
      <c r="D11" s="35"/>
      <c r="E11" s="35"/>
      <c r="F11" s="35"/>
      <c r="G11" s="35"/>
      <c r="H11" s="35"/>
      <c r="I11" s="35"/>
      <c r="J11" s="35"/>
      <c r="K11" s="35"/>
      <c r="L11" s="35"/>
      <c r="M11" s="35"/>
      <c r="N11" s="35"/>
      <c r="O11" s="35"/>
    </row>
    <row r="12" spans="2:15" ht="14.7" customHeight="1" x14ac:dyDescent="0.3">
      <c r="B12" s="188" t="s">
        <v>99</v>
      </c>
      <c r="C12" s="188"/>
      <c r="D12" s="188"/>
      <c r="E12" s="188"/>
      <c r="F12" s="188"/>
      <c r="G12" s="188"/>
      <c r="H12" s="188"/>
      <c r="I12" s="188"/>
      <c r="J12" s="188"/>
      <c r="K12" s="188"/>
      <c r="L12" s="188"/>
      <c r="M12" s="188"/>
      <c r="N12" s="188"/>
      <c r="O12" s="188"/>
    </row>
    <row r="13" spans="2:15" x14ac:dyDescent="0.3">
      <c r="B13" s="188"/>
      <c r="C13" s="188"/>
      <c r="D13" s="188"/>
      <c r="E13" s="188"/>
      <c r="F13" s="188"/>
      <c r="G13" s="188"/>
      <c r="H13" s="188"/>
      <c r="I13" s="188"/>
      <c r="J13" s="188"/>
      <c r="K13" s="188"/>
      <c r="L13" s="188"/>
      <c r="M13" s="188"/>
      <c r="N13" s="188"/>
      <c r="O13" s="188"/>
    </row>
    <row r="14" spans="2:15" x14ac:dyDescent="0.3">
      <c r="B14" s="188"/>
      <c r="C14" s="188"/>
      <c r="D14" s="188"/>
      <c r="E14" s="188"/>
      <c r="F14" s="188"/>
      <c r="G14" s="188"/>
      <c r="H14" s="188"/>
      <c r="I14" s="188"/>
      <c r="J14" s="188"/>
      <c r="K14" s="188"/>
      <c r="L14" s="188"/>
      <c r="M14" s="188"/>
      <c r="N14" s="188"/>
      <c r="O14" s="188"/>
    </row>
    <row r="15" spans="2:15" x14ac:dyDescent="0.3">
      <c r="B15" s="188"/>
      <c r="C15" s="188"/>
      <c r="D15" s="188"/>
      <c r="E15" s="188"/>
      <c r="F15" s="188"/>
      <c r="G15" s="188"/>
      <c r="H15" s="188"/>
      <c r="I15" s="188"/>
      <c r="J15" s="188"/>
      <c r="K15" s="188"/>
      <c r="L15" s="188"/>
      <c r="M15" s="188"/>
      <c r="N15" s="188"/>
      <c r="O15" s="188"/>
    </row>
    <row r="16" spans="2:15" ht="15" thickBot="1" x14ac:dyDescent="0.35"/>
    <row r="17" spans="2:15" ht="15" thickBot="1" x14ac:dyDescent="0.35">
      <c r="C17" s="6"/>
      <c r="D17" s="23" t="s">
        <v>122</v>
      </c>
      <c r="N17" s="26" t="s">
        <v>22</v>
      </c>
    </row>
    <row r="19" spans="2:15" x14ac:dyDescent="0.3">
      <c r="B19" s="37" t="s">
        <v>159</v>
      </c>
    </row>
    <row r="20" spans="2:15" ht="15" thickBot="1" x14ac:dyDescent="0.35"/>
    <row r="21" spans="2:15" ht="27.45" customHeight="1" thickBot="1" x14ac:dyDescent="0.35">
      <c r="B21" s="181"/>
      <c r="C21" s="182"/>
      <c r="D21" s="182"/>
      <c r="E21" s="182"/>
      <c r="F21" s="182"/>
      <c r="G21" s="183"/>
    </row>
    <row r="22" spans="2:15" x14ac:dyDescent="0.3">
      <c r="B22" s="61"/>
      <c r="C22" s="61"/>
      <c r="D22" s="61"/>
      <c r="E22" s="61"/>
      <c r="F22" s="61"/>
      <c r="G22" s="61"/>
    </row>
    <row r="23" spans="2:15" ht="14.7" customHeight="1" x14ac:dyDescent="0.3">
      <c r="B23" s="180" t="s">
        <v>160</v>
      </c>
      <c r="C23" s="180"/>
      <c r="D23" s="180"/>
      <c r="E23" s="180"/>
      <c r="F23" s="180"/>
      <c r="G23" s="180"/>
      <c r="H23" s="180"/>
      <c r="I23" s="180"/>
      <c r="J23" s="180"/>
      <c r="K23" s="180"/>
      <c r="L23" s="180"/>
      <c r="M23" s="180"/>
      <c r="N23" s="180"/>
      <c r="O23" s="180"/>
    </row>
    <row r="24" spans="2:15" x14ac:dyDescent="0.3">
      <c r="B24" s="180"/>
      <c r="C24" s="180"/>
      <c r="D24" s="180"/>
      <c r="E24" s="180"/>
      <c r="F24" s="180"/>
      <c r="G24" s="180"/>
      <c r="H24" s="180"/>
      <c r="I24" s="180"/>
      <c r="J24" s="180"/>
      <c r="K24" s="180"/>
      <c r="L24" s="180"/>
      <c r="M24" s="180"/>
      <c r="N24" s="180"/>
      <c r="O24" s="180"/>
    </row>
    <row r="26" spans="2:15" x14ac:dyDescent="0.3">
      <c r="B26" s="184" t="s">
        <v>161</v>
      </c>
      <c r="C26" s="184"/>
      <c r="D26" s="184"/>
      <c r="E26" s="184"/>
      <c r="F26" s="184"/>
      <c r="G26" s="184"/>
      <c r="H26" s="184"/>
      <c r="I26" s="184"/>
      <c r="J26" s="184"/>
      <c r="K26" s="184"/>
      <c r="L26" s="184"/>
      <c r="M26" s="184"/>
      <c r="N26" s="184"/>
      <c r="O26" s="184"/>
    </row>
    <row r="27" spans="2:15" x14ac:dyDescent="0.3">
      <c r="B27" s="184"/>
      <c r="C27" s="184"/>
      <c r="D27" s="184"/>
      <c r="E27" s="184"/>
      <c r="F27" s="184"/>
      <c r="G27" s="184"/>
      <c r="H27" s="184"/>
      <c r="I27" s="184"/>
      <c r="J27" s="184"/>
      <c r="K27" s="184"/>
      <c r="L27" s="184"/>
      <c r="M27" s="184"/>
      <c r="N27" s="184"/>
      <c r="O27" s="184"/>
    </row>
    <row r="28" spans="2:15" ht="15" thickBot="1" x14ac:dyDescent="0.35"/>
    <row r="29" spans="2:15" ht="15" thickBot="1" x14ac:dyDescent="0.35">
      <c r="C29" s="6"/>
      <c r="D29" s="23" t="s">
        <v>122</v>
      </c>
    </row>
    <row r="31" spans="2:15" x14ac:dyDescent="0.3">
      <c r="B31" s="37" t="s">
        <v>159</v>
      </c>
      <c r="M31" s="31"/>
    </row>
    <row r="32" spans="2:15" ht="15" thickBot="1" x14ac:dyDescent="0.35">
      <c r="M32" s="62"/>
    </row>
    <row r="33" spans="2:18" ht="27.45" customHeight="1" thickBot="1" x14ac:dyDescent="0.35">
      <c r="B33" s="181"/>
      <c r="C33" s="182"/>
      <c r="D33" s="182"/>
      <c r="E33" s="182"/>
      <c r="F33" s="182"/>
      <c r="G33" s="183"/>
    </row>
    <row r="35" spans="2:18" x14ac:dyDescent="0.3">
      <c r="B35" s="23" t="s">
        <v>121</v>
      </c>
    </row>
    <row r="36" spans="2:18" ht="15" thickBot="1" x14ac:dyDescent="0.35"/>
    <row r="37" spans="2:18" ht="69.45" customHeight="1" thickBot="1" x14ac:dyDescent="0.35">
      <c r="B37" s="185"/>
      <c r="C37" s="186"/>
      <c r="D37" s="186"/>
      <c r="E37" s="186"/>
      <c r="F37" s="186"/>
      <c r="G37" s="186"/>
      <c r="H37" s="186"/>
      <c r="I37" s="186"/>
      <c r="J37" s="186"/>
      <c r="K37" s="186"/>
      <c r="L37" s="186"/>
      <c r="M37" s="186"/>
      <c r="N37" s="187"/>
    </row>
    <row r="39" spans="2:18" x14ac:dyDescent="0.3">
      <c r="B39" s="35" t="s">
        <v>175</v>
      </c>
    </row>
    <row r="40" spans="2:18" x14ac:dyDescent="0.3">
      <c r="B40" s="23" t="s">
        <v>197</v>
      </c>
    </row>
    <row r="42" spans="2:18" x14ac:dyDescent="0.3">
      <c r="B42" s="159" t="s">
        <v>176</v>
      </c>
      <c r="C42" s="159"/>
      <c r="D42" s="159"/>
      <c r="E42" s="159"/>
      <c r="F42" s="159"/>
      <c r="G42" s="159"/>
      <c r="H42" s="159"/>
      <c r="I42" s="159"/>
      <c r="J42" s="159"/>
      <c r="K42" s="159"/>
      <c r="L42" s="159"/>
      <c r="M42" s="159"/>
      <c r="N42" s="159"/>
    </row>
    <row r="43" spans="2:18" x14ac:dyDescent="0.3">
      <c r="B43" s="159"/>
      <c r="C43" s="159"/>
      <c r="D43" s="159"/>
      <c r="E43" s="159"/>
      <c r="F43" s="159"/>
      <c r="G43" s="159"/>
      <c r="H43" s="159"/>
      <c r="I43" s="159"/>
      <c r="J43" s="159"/>
      <c r="K43" s="159"/>
      <c r="L43" s="159"/>
      <c r="M43" s="159"/>
      <c r="N43" s="159"/>
    </row>
    <row r="45" spans="2:18" x14ac:dyDescent="0.3">
      <c r="B45" s="180" t="s">
        <v>198</v>
      </c>
      <c r="C45" s="180"/>
      <c r="D45" s="180"/>
      <c r="E45" s="180"/>
      <c r="F45" s="180"/>
      <c r="G45" s="180"/>
      <c r="H45" s="180"/>
      <c r="I45" s="180"/>
      <c r="J45" s="180"/>
      <c r="K45" s="180"/>
      <c r="L45" s="180"/>
      <c r="M45" s="180"/>
      <c r="N45" s="180"/>
      <c r="O45" s="180"/>
      <c r="R45" s="31"/>
    </row>
    <row r="46" spans="2:18" x14ac:dyDescent="0.3">
      <c r="B46" s="180"/>
      <c r="C46" s="180"/>
      <c r="D46" s="180"/>
      <c r="E46" s="180"/>
      <c r="F46" s="180"/>
      <c r="G46" s="180"/>
      <c r="H46" s="180"/>
      <c r="I46" s="180"/>
      <c r="J46" s="180"/>
      <c r="K46" s="180"/>
      <c r="L46" s="180"/>
      <c r="M46" s="180"/>
      <c r="N46" s="180"/>
      <c r="O46" s="180"/>
      <c r="R46" s="31"/>
    </row>
    <row r="47" spans="2:18" x14ac:dyDescent="0.3">
      <c r="B47" s="180"/>
      <c r="C47" s="180"/>
      <c r="D47" s="180"/>
      <c r="E47" s="180"/>
      <c r="F47" s="180"/>
      <c r="G47" s="180"/>
      <c r="H47" s="180"/>
      <c r="I47" s="180"/>
      <c r="J47" s="180"/>
      <c r="K47" s="180"/>
      <c r="L47" s="180"/>
      <c r="M47" s="180"/>
      <c r="N47" s="180"/>
      <c r="O47" s="180"/>
    </row>
  </sheetData>
  <sheetProtection algorithmName="SHA-512" hashValue="4g69bKbQcitkdlZLrk7n098doQKxB8MyxTqahmji1RK/NN1fQ0VqBEWSdyuRu6My6fBpMqd4PIw/KP8dIUVqoA==" saltValue="te/V4Bfb207nvxtcNANU6g==" spinCount="100000" sheet="1" objects="1" scenarios="1"/>
  <mergeCells count="9">
    <mergeCell ref="B45:O47"/>
    <mergeCell ref="B6:K6"/>
    <mergeCell ref="B21:G21"/>
    <mergeCell ref="B26:O27"/>
    <mergeCell ref="B37:N37"/>
    <mergeCell ref="B33:G33"/>
    <mergeCell ref="B12:O15"/>
    <mergeCell ref="B23:O24"/>
    <mergeCell ref="B42:N43"/>
  </mergeCells>
  <dataValidations count="1">
    <dataValidation type="list" allowBlank="1" showInputMessage="1" showErrorMessage="1" sqref="C17 C29" xr:uid="{61779C4A-887A-42C2-9F4D-FEDBC674D010}">
      <formula1>"Yes, No"</formula1>
    </dataValidation>
  </dataValidation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E2462-8FA3-45AB-BF46-A6C292CB2C77}">
  <dimension ref="B1:P44"/>
  <sheetViews>
    <sheetView showGridLines="0" zoomScaleNormal="100" workbookViewId="0">
      <selection activeCell="G16" sqref="G16"/>
    </sheetView>
  </sheetViews>
  <sheetFormatPr defaultColWidth="9.109375" defaultRowHeight="14.4" x14ac:dyDescent="0.3"/>
  <cols>
    <col min="1" max="2" width="9.109375" style="23"/>
    <col min="3" max="3" width="5.44140625" style="23" customWidth="1"/>
    <col min="4" max="4" width="11" style="23" customWidth="1"/>
    <col min="5" max="5" width="12.109375" style="23" customWidth="1"/>
    <col min="6" max="6" width="24.6640625" style="23" customWidth="1"/>
    <col min="7" max="7" width="20.88671875" style="23" customWidth="1"/>
    <col min="8" max="16384" width="9.109375" style="23"/>
  </cols>
  <sheetData>
    <row r="1" spans="2:15" x14ac:dyDescent="0.3">
      <c r="K1" s="26"/>
    </row>
    <row r="5" spans="2:15" ht="15.6" x14ac:dyDescent="0.3">
      <c r="B5" s="22" t="s">
        <v>26</v>
      </c>
    </row>
    <row r="6" spans="2:15" x14ac:dyDescent="0.3">
      <c r="B6" s="134" t="s">
        <v>100</v>
      </c>
      <c r="C6" s="157"/>
      <c r="D6" s="157"/>
      <c r="E6" s="157"/>
      <c r="F6" s="157"/>
      <c r="G6" s="157"/>
      <c r="H6" s="157"/>
      <c r="I6" s="157"/>
      <c r="J6" s="157"/>
      <c r="K6" s="157"/>
    </row>
    <row r="8" spans="2:15" x14ac:dyDescent="0.3">
      <c r="B8" s="59" t="s">
        <v>167</v>
      </c>
    </row>
    <row r="9" spans="2:15" ht="15" thickBot="1" x14ac:dyDescent="0.35">
      <c r="B9" s="59"/>
    </row>
    <row r="10" spans="2:15" x14ac:dyDescent="0.3">
      <c r="B10" s="63"/>
      <c r="C10" s="64"/>
      <c r="D10" s="64"/>
      <c r="E10" s="64"/>
      <c r="F10" s="64"/>
      <c r="G10" s="64"/>
      <c r="H10" s="64"/>
      <c r="I10" s="64"/>
      <c r="J10" s="64"/>
      <c r="K10" s="64"/>
      <c r="L10" s="64"/>
      <c r="M10" s="64"/>
      <c r="N10" s="64"/>
      <c r="O10" s="65"/>
    </row>
    <row r="11" spans="2:15" x14ac:dyDescent="0.3">
      <c r="B11" s="66" t="s">
        <v>133</v>
      </c>
      <c r="O11" s="67"/>
    </row>
    <row r="12" spans="2:15" x14ac:dyDescent="0.3">
      <c r="B12" s="68"/>
      <c r="O12" s="67"/>
    </row>
    <row r="13" spans="2:15" ht="21.75" customHeight="1" x14ac:dyDescent="0.3">
      <c r="B13" s="189" t="s">
        <v>139</v>
      </c>
      <c r="C13" s="190"/>
      <c r="D13" s="190"/>
      <c r="E13" s="190"/>
      <c r="F13" s="190"/>
      <c r="G13" s="190"/>
      <c r="H13" s="190"/>
      <c r="I13" s="190"/>
      <c r="J13" s="190"/>
      <c r="K13" s="190"/>
      <c r="L13" s="190"/>
      <c r="M13" s="190"/>
      <c r="N13" s="190"/>
      <c r="O13" s="67"/>
    </row>
    <row r="14" spans="2:15" ht="21.75" customHeight="1" thickBot="1" x14ac:dyDescent="0.35">
      <c r="B14" s="68"/>
      <c r="O14" s="67"/>
    </row>
    <row r="15" spans="2:15" ht="19.5" customHeight="1" thickBot="1" x14ac:dyDescent="0.35">
      <c r="B15" s="68"/>
      <c r="F15" s="69" t="s">
        <v>23</v>
      </c>
      <c r="G15" s="70" t="s">
        <v>138</v>
      </c>
      <c r="H15" s="26"/>
      <c r="O15" s="67"/>
    </row>
    <row r="16" spans="2:15" ht="18" customHeight="1" x14ac:dyDescent="0.3">
      <c r="B16" s="68"/>
      <c r="F16" s="71" t="s">
        <v>28</v>
      </c>
      <c r="G16" s="17">
        <f>'2. Supply Data'!C66</f>
        <v>0</v>
      </c>
      <c r="H16" s="26"/>
      <c r="O16" s="67"/>
    </row>
    <row r="17" spans="2:16" ht="18" customHeight="1" x14ac:dyDescent="0.3">
      <c r="B17" s="68"/>
      <c r="F17" s="72" t="s">
        <v>29</v>
      </c>
      <c r="G17" s="18">
        <f>'2. Supply Data'!C67</f>
        <v>0</v>
      </c>
      <c r="H17" s="26"/>
      <c r="O17" s="67"/>
    </row>
    <row r="18" spans="2:16" ht="18" customHeight="1" x14ac:dyDescent="0.3">
      <c r="B18" s="68"/>
      <c r="F18" s="72" t="s">
        <v>30</v>
      </c>
      <c r="G18" s="18">
        <f>'2. Supply Data'!C68</f>
        <v>0</v>
      </c>
      <c r="H18" s="26"/>
      <c r="O18" s="67"/>
      <c r="P18" s="26"/>
    </row>
    <row r="19" spans="2:16" ht="18" customHeight="1" x14ac:dyDescent="0.3">
      <c r="B19" s="68"/>
      <c r="F19" s="72" t="s">
        <v>31</v>
      </c>
      <c r="G19" s="18">
        <f>'2. Supply Data'!C69</f>
        <v>0</v>
      </c>
      <c r="H19" s="26"/>
      <c r="O19" s="67"/>
    </row>
    <row r="20" spans="2:16" ht="18" customHeight="1" x14ac:dyDescent="0.3">
      <c r="B20" s="68"/>
      <c r="F20" s="72" t="s">
        <v>32</v>
      </c>
      <c r="G20" s="18">
        <f>'2. Supply Data'!C70</f>
        <v>0</v>
      </c>
      <c r="H20" s="26"/>
      <c r="O20" s="67"/>
    </row>
    <row r="21" spans="2:16" ht="18" customHeight="1" x14ac:dyDescent="0.3">
      <c r="B21" s="68"/>
      <c r="F21" s="72" t="s">
        <v>24</v>
      </c>
      <c r="G21" s="18">
        <f>'2. Supply Data'!C71</f>
        <v>0</v>
      </c>
      <c r="H21" s="26"/>
      <c r="O21" s="67"/>
    </row>
    <row r="22" spans="2:16" ht="29.4" thickBot="1" x14ac:dyDescent="0.35">
      <c r="B22" s="68"/>
      <c r="F22" s="73" t="s">
        <v>169</v>
      </c>
      <c r="G22" s="19">
        <f>'2. Supply Data'!D87</f>
        <v>0</v>
      </c>
      <c r="H22" s="26"/>
      <c r="O22" s="67"/>
    </row>
    <row r="23" spans="2:16" ht="18" customHeight="1" thickBot="1" x14ac:dyDescent="0.35">
      <c r="B23" s="68"/>
      <c r="F23" s="74" t="s">
        <v>27</v>
      </c>
      <c r="G23" s="19">
        <f>SUM(G16:G22)</f>
        <v>0</v>
      </c>
      <c r="H23" s="26"/>
      <c r="O23" s="67"/>
    </row>
    <row r="24" spans="2:16" x14ac:dyDescent="0.3">
      <c r="B24" s="68"/>
      <c r="O24" s="67"/>
    </row>
    <row r="25" spans="2:16" x14ac:dyDescent="0.3">
      <c r="B25" s="75"/>
      <c r="C25" s="29"/>
      <c r="D25" s="29"/>
      <c r="E25" s="29"/>
      <c r="F25" s="29"/>
      <c r="O25" s="67"/>
    </row>
    <row r="26" spans="2:16" x14ac:dyDescent="0.3">
      <c r="B26" s="66" t="s">
        <v>134</v>
      </c>
      <c r="C26" s="29"/>
      <c r="D26" s="29"/>
      <c r="E26" s="29"/>
      <c r="F26" s="29"/>
      <c r="M26" s="35"/>
      <c r="O26" s="67"/>
    </row>
    <row r="27" spans="2:16" x14ac:dyDescent="0.3">
      <c r="B27" s="76"/>
      <c r="C27" s="29"/>
      <c r="D27" s="29"/>
      <c r="E27" s="29"/>
      <c r="F27" s="29"/>
      <c r="M27" s="35"/>
      <c r="O27" s="67"/>
    </row>
    <row r="28" spans="2:16" x14ac:dyDescent="0.3">
      <c r="B28" s="191" t="s">
        <v>135</v>
      </c>
      <c r="C28" s="192"/>
      <c r="D28" s="192"/>
      <c r="E28" s="192"/>
      <c r="F28" s="192"/>
      <c r="G28" s="192"/>
      <c r="H28" s="192"/>
      <c r="I28" s="192"/>
      <c r="J28" s="192"/>
      <c r="K28" s="192"/>
      <c r="L28" s="192"/>
      <c r="M28" s="192"/>
      <c r="N28" s="192"/>
      <c r="O28" s="193"/>
    </row>
    <row r="29" spans="2:16" x14ac:dyDescent="0.3">
      <c r="B29" s="75"/>
      <c r="C29" s="29"/>
      <c r="D29" s="29"/>
      <c r="E29" s="29"/>
      <c r="F29" s="29"/>
      <c r="O29" s="67"/>
    </row>
    <row r="30" spans="2:16" ht="15" thickBot="1" x14ac:dyDescent="0.35">
      <c r="B30" s="75"/>
      <c r="C30" s="29"/>
      <c r="D30" s="29"/>
      <c r="E30" s="29"/>
      <c r="F30" s="29"/>
      <c r="O30" s="67"/>
    </row>
    <row r="31" spans="2:16" ht="15" thickBot="1" x14ac:dyDescent="0.35">
      <c r="B31" s="75"/>
      <c r="C31" s="29"/>
      <c r="D31" s="29"/>
      <c r="E31" s="29"/>
      <c r="F31" s="29"/>
      <c r="G31" s="7" t="s">
        <v>136</v>
      </c>
      <c r="O31" s="67"/>
    </row>
    <row r="32" spans="2:16" ht="34.5" customHeight="1" thickBot="1" x14ac:dyDescent="0.35">
      <c r="B32" s="75"/>
      <c r="C32" s="29"/>
      <c r="D32" s="29"/>
      <c r="E32" s="29"/>
      <c r="F32" s="29"/>
      <c r="G32" s="9" t="str">
        <f>IF(G23=0,"No supply data entered",ROUND(IF(G23&lt;50000,75,G23*0.0038),2))</f>
        <v>No supply data entered</v>
      </c>
      <c r="H32" s="26"/>
      <c r="O32" s="67"/>
      <c r="P32" s="26"/>
    </row>
    <row r="33" spans="2:16" x14ac:dyDescent="0.3">
      <c r="B33" s="75"/>
      <c r="C33" s="29"/>
      <c r="D33" s="29"/>
      <c r="E33" s="29"/>
      <c r="F33" s="29"/>
      <c r="O33" s="67"/>
      <c r="P33" s="26"/>
    </row>
    <row r="34" spans="2:16" ht="33" customHeight="1" x14ac:dyDescent="0.3">
      <c r="B34" s="194" t="s">
        <v>142</v>
      </c>
      <c r="C34" s="134"/>
      <c r="D34" s="134"/>
      <c r="E34" s="134"/>
      <c r="F34" s="134"/>
      <c r="G34" s="134"/>
      <c r="H34" s="134"/>
      <c r="I34" s="134"/>
      <c r="J34" s="134"/>
      <c r="K34" s="134"/>
      <c r="L34" s="134"/>
      <c r="M34" s="134"/>
      <c r="N34" s="134"/>
      <c r="O34" s="195"/>
    </row>
    <row r="35" spans="2:16" x14ac:dyDescent="0.3">
      <c r="B35" s="77"/>
      <c r="C35" s="24"/>
      <c r="D35" s="24"/>
      <c r="E35" s="24"/>
      <c r="F35" s="24"/>
      <c r="G35" s="24"/>
      <c r="H35" s="24"/>
      <c r="I35" s="24"/>
      <c r="J35" s="24"/>
      <c r="K35" s="24"/>
      <c r="L35" s="24"/>
      <c r="M35" s="24"/>
      <c r="N35" s="24"/>
      <c r="O35" s="78"/>
    </row>
    <row r="36" spans="2:16" x14ac:dyDescent="0.3">
      <c r="B36" s="79" t="s">
        <v>137</v>
      </c>
      <c r="C36" s="80"/>
      <c r="D36" s="80"/>
      <c r="E36" s="80"/>
      <c r="F36" s="80"/>
      <c r="G36" s="80"/>
      <c r="H36" s="80"/>
      <c r="I36" s="80"/>
      <c r="J36" s="80"/>
      <c r="K36" s="80"/>
      <c r="L36" s="80"/>
      <c r="M36" s="80"/>
      <c r="N36" s="80"/>
      <c r="O36" s="81"/>
    </row>
    <row r="37" spans="2:16" x14ac:dyDescent="0.3">
      <c r="B37" s="196" t="s">
        <v>183</v>
      </c>
      <c r="C37" s="197"/>
      <c r="D37" s="197"/>
      <c r="E37" s="197"/>
      <c r="F37" s="197"/>
      <c r="G37" s="197"/>
      <c r="H37" s="197"/>
      <c r="I37" s="197"/>
      <c r="J37" s="80"/>
      <c r="K37" s="80"/>
      <c r="L37" s="80"/>
      <c r="M37" s="80"/>
      <c r="N37" s="80"/>
      <c r="O37" s="81"/>
    </row>
    <row r="38" spans="2:16" x14ac:dyDescent="0.3">
      <c r="B38" s="82"/>
      <c r="E38" s="29"/>
      <c r="I38" s="26"/>
      <c r="O38" s="67"/>
    </row>
    <row r="39" spans="2:16" x14ac:dyDescent="0.3">
      <c r="B39" s="82"/>
      <c r="O39" s="67"/>
    </row>
    <row r="40" spans="2:16" x14ac:dyDescent="0.3">
      <c r="B40" s="82"/>
      <c r="O40" s="67"/>
    </row>
    <row r="41" spans="2:16" x14ac:dyDescent="0.3">
      <c r="B41" s="82"/>
      <c r="O41" s="67"/>
    </row>
    <row r="42" spans="2:16" x14ac:dyDescent="0.3">
      <c r="B42" s="82"/>
      <c r="O42" s="67"/>
    </row>
    <row r="43" spans="2:16" x14ac:dyDescent="0.3">
      <c r="B43" s="82"/>
      <c r="O43" s="67"/>
    </row>
    <row r="44" spans="2:16" ht="15" thickBot="1" x14ac:dyDescent="0.35">
      <c r="B44" s="83"/>
      <c r="C44" s="84"/>
      <c r="D44" s="84"/>
      <c r="E44" s="84"/>
      <c r="F44" s="84"/>
      <c r="G44" s="84"/>
      <c r="H44" s="84"/>
      <c r="I44" s="84"/>
      <c r="J44" s="84"/>
      <c r="K44" s="84"/>
      <c r="L44" s="84"/>
      <c r="M44" s="84"/>
      <c r="N44" s="84"/>
      <c r="O44" s="85"/>
    </row>
  </sheetData>
  <sheetProtection algorithmName="SHA-512" hashValue="VVn2RJB54EzyeGTGKKRdLBZr2JDXZ2pBeKTnc44VP/y0x8sNsRSldLwjo1BdRLWBPYn5BnnmyehK/wfgTtyPtA==" saltValue="YUCDujvmGRQ1+Qs8RtLy+Q==" spinCount="100000" sheet="1" objects="1" scenarios="1"/>
  <mergeCells count="5">
    <mergeCell ref="B13:N13"/>
    <mergeCell ref="B28:O28"/>
    <mergeCell ref="B34:O34"/>
    <mergeCell ref="B6:K6"/>
    <mergeCell ref="B37:I37"/>
  </mergeCells>
  <hyperlinks>
    <hyperlink ref="B37" r:id="rId1" xr:uid="{F6D4D455-D07B-4D57-BA8C-5E7C2C08F761}"/>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D3C4-DCFB-4771-9754-83529C3E3423}">
  <dimension ref="A5:P32"/>
  <sheetViews>
    <sheetView showGridLines="0" zoomScaleNormal="100" workbookViewId="0">
      <selection activeCell="K12" sqref="K12"/>
    </sheetView>
  </sheetViews>
  <sheetFormatPr defaultColWidth="8.6640625" defaultRowHeight="14.4" x14ac:dyDescent="0.3"/>
  <cols>
    <col min="1" max="16384" width="8.6640625" style="23"/>
  </cols>
  <sheetData>
    <row r="5" spans="1:11" ht="15.6" x14ac:dyDescent="0.3">
      <c r="B5" s="22" t="s">
        <v>26</v>
      </c>
    </row>
    <row r="6" spans="1:11" x14ac:dyDescent="0.3">
      <c r="B6" s="134" t="s">
        <v>100</v>
      </c>
      <c r="C6" s="157"/>
      <c r="D6" s="157"/>
      <c r="E6" s="157"/>
      <c r="F6" s="157"/>
      <c r="G6" s="157"/>
      <c r="H6" s="157"/>
      <c r="I6" s="157"/>
      <c r="J6" s="157"/>
      <c r="K6" s="157"/>
    </row>
    <row r="8" spans="1:11" x14ac:dyDescent="0.3">
      <c r="A8" s="23" t="s">
        <v>22</v>
      </c>
      <c r="B8" s="59" t="s">
        <v>129</v>
      </c>
    </row>
    <row r="9" spans="1:11" x14ac:dyDescent="0.3">
      <c r="B9" s="86"/>
    </row>
    <row r="10" spans="1:11" x14ac:dyDescent="0.3">
      <c r="B10" s="23" t="s">
        <v>130</v>
      </c>
    </row>
    <row r="12" spans="1:11" x14ac:dyDescent="0.3">
      <c r="B12" s="37" t="s">
        <v>131</v>
      </c>
      <c r="C12" s="87"/>
      <c r="D12" s="87"/>
      <c r="E12" s="87"/>
      <c r="F12" s="87"/>
      <c r="G12" s="87"/>
      <c r="H12" s="29"/>
    </row>
    <row r="17" spans="2:16" x14ac:dyDescent="0.3">
      <c r="B17" s="35" t="s">
        <v>163</v>
      </c>
    </row>
    <row r="18" spans="2:16" ht="14.4" customHeight="1" x14ac:dyDescent="0.3">
      <c r="B18" s="188" t="s">
        <v>164</v>
      </c>
      <c r="C18" s="188"/>
      <c r="D18" s="188"/>
      <c r="E18" s="188"/>
      <c r="F18" s="188"/>
      <c r="G18" s="188"/>
      <c r="H18" s="188"/>
      <c r="I18" s="188"/>
      <c r="J18" s="188"/>
      <c r="K18" s="188"/>
      <c r="L18" s="188"/>
      <c r="M18" s="188"/>
      <c r="N18" s="188"/>
      <c r="O18" s="188"/>
    </row>
    <row r="19" spans="2:16" x14ac:dyDescent="0.3">
      <c r="B19" s="188"/>
      <c r="C19" s="188"/>
      <c r="D19" s="188"/>
      <c r="E19" s="188"/>
      <c r="F19" s="188"/>
      <c r="G19" s="188"/>
      <c r="H19" s="188"/>
      <c r="I19" s="188"/>
      <c r="J19" s="188"/>
      <c r="K19" s="188"/>
      <c r="L19" s="188"/>
      <c r="M19" s="188"/>
      <c r="N19" s="188"/>
      <c r="O19" s="188"/>
    </row>
    <row r="20" spans="2:16" x14ac:dyDescent="0.3">
      <c r="B20" s="188"/>
      <c r="C20" s="188"/>
      <c r="D20" s="188"/>
      <c r="E20" s="188"/>
      <c r="F20" s="188"/>
      <c r="G20" s="188"/>
      <c r="H20" s="188"/>
      <c r="I20" s="188"/>
      <c r="J20" s="188"/>
      <c r="K20" s="188"/>
      <c r="L20" s="188"/>
      <c r="M20" s="188"/>
      <c r="N20" s="188"/>
      <c r="O20" s="188"/>
    </row>
    <row r="21" spans="2:16" x14ac:dyDescent="0.3">
      <c r="B21" s="88"/>
      <c r="C21" s="88"/>
      <c r="D21" s="88"/>
      <c r="E21" s="88"/>
      <c r="F21" s="88"/>
      <c r="G21" s="88"/>
      <c r="H21" s="88"/>
      <c r="I21" s="88"/>
      <c r="J21" s="88"/>
      <c r="K21" s="88"/>
      <c r="L21" s="88"/>
      <c r="M21" s="88"/>
      <c r="N21" s="88"/>
      <c r="O21" s="88"/>
    </row>
    <row r="22" spans="2:16" x14ac:dyDescent="0.3">
      <c r="B22" s="188" t="s">
        <v>199</v>
      </c>
      <c r="C22" s="188"/>
      <c r="D22" s="188"/>
      <c r="E22" s="188"/>
      <c r="F22" s="188"/>
      <c r="G22" s="188"/>
      <c r="H22" s="188"/>
      <c r="I22" s="188"/>
      <c r="J22" s="188"/>
      <c r="K22" s="188"/>
      <c r="L22" s="188"/>
      <c r="M22" s="188"/>
      <c r="N22" s="188"/>
      <c r="O22" s="188"/>
    </row>
    <row r="23" spans="2:16" x14ac:dyDescent="0.3">
      <c r="B23" s="188"/>
      <c r="C23" s="188"/>
      <c r="D23" s="188"/>
      <c r="E23" s="188"/>
      <c r="F23" s="188"/>
      <c r="G23" s="188"/>
      <c r="H23" s="188"/>
      <c r="I23" s="188"/>
      <c r="J23" s="188"/>
      <c r="K23" s="188"/>
      <c r="L23" s="188"/>
      <c r="M23" s="188"/>
      <c r="N23" s="188"/>
      <c r="O23" s="188"/>
    </row>
    <row r="24" spans="2:16" x14ac:dyDescent="0.3">
      <c r="B24" s="188"/>
      <c r="C24" s="188"/>
      <c r="D24" s="188"/>
      <c r="E24" s="188"/>
      <c r="F24" s="188"/>
      <c r="G24" s="188"/>
      <c r="H24" s="188"/>
      <c r="I24" s="188"/>
      <c r="J24" s="188"/>
      <c r="K24" s="188"/>
      <c r="L24" s="188"/>
      <c r="M24" s="188"/>
      <c r="N24" s="188"/>
      <c r="O24" s="188"/>
    </row>
    <row r="25" spans="2:16" x14ac:dyDescent="0.3">
      <c r="B25" s="88"/>
      <c r="C25" s="88"/>
      <c r="D25" s="88"/>
      <c r="E25" s="88"/>
      <c r="F25" s="88"/>
      <c r="G25" s="88"/>
      <c r="H25" s="88"/>
      <c r="I25" s="88"/>
      <c r="J25" s="88"/>
      <c r="K25" s="88"/>
      <c r="L25" s="88"/>
      <c r="M25" s="88"/>
      <c r="N25" s="88"/>
      <c r="O25" s="88"/>
    </row>
    <row r="26" spans="2:16" x14ac:dyDescent="0.3">
      <c r="B26" s="192" t="s">
        <v>165</v>
      </c>
      <c r="C26" s="192"/>
      <c r="D26" s="192"/>
      <c r="E26" s="192"/>
      <c r="F26" s="192"/>
      <c r="G26" s="192"/>
      <c r="H26" s="192"/>
      <c r="I26" s="192"/>
      <c r="J26" s="192"/>
      <c r="K26" s="192"/>
      <c r="L26" s="192"/>
      <c r="M26" s="192"/>
      <c r="N26" s="192"/>
      <c r="O26" s="192"/>
      <c r="P26" s="192"/>
    </row>
    <row r="27" spans="2:16" x14ac:dyDescent="0.3">
      <c r="B27" s="192"/>
      <c r="C27" s="192"/>
      <c r="D27" s="192"/>
      <c r="E27" s="192"/>
      <c r="F27" s="192"/>
      <c r="G27" s="192"/>
      <c r="H27" s="192"/>
      <c r="I27" s="192"/>
      <c r="J27" s="192"/>
      <c r="K27" s="192"/>
      <c r="L27" s="192"/>
      <c r="M27" s="192"/>
      <c r="N27" s="192"/>
      <c r="O27" s="192"/>
      <c r="P27" s="192"/>
    </row>
    <row r="28" spans="2:16" x14ac:dyDescent="0.3">
      <c r="B28" s="192"/>
      <c r="C28" s="192"/>
      <c r="D28" s="192"/>
      <c r="E28" s="192"/>
      <c r="F28" s="192"/>
      <c r="G28" s="192"/>
      <c r="H28" s="192"/>
      <c r="I28" s="192"/>
      <c r="J28" s="192"/>
      <c r="K28" s="192"/>
      <c r="L28" s="192"/>
      <c r="M28" s="192"/>
      <c r="N28" s="192"/>
      <c r="O28" s="192"/>
      <c r="P28" s="192"/>
    </row>
    <row r="29" spans="2:16" x14ac:dyDescent="0.3">
      <c r="B29" s="192"/>
      <c r="C29" s="192"/>
      <c r="D29" s="192"/>
      <c r="E29" s="192"/>
      <c r="F29" s="192"/>
      <c r="G29" s="192"/>
      <c r="H29" s="192"/>
      <c r="I29" s="192"/>
      <c r="J29" s="192"/>
      <c r="K29" s="192"/>
      <c r="L29" s="192"/>
      <c r="M29" s="192"/>
      <c r="N29" s="192"/>
      <c r="O29" s="192"/>
      <c r="P29" s="192"/>
    </row>
    <row r="30" spans="2:16" x14ac:dyDescent="0.3">
      <c r="B30" s="192"/>
      <c r="C30" s="192"/>
      <c r="D30" s="192"/>
      <c r="E30" s="192"/>
      <c r="F30" s="192"/>
      <c r="G30" s="192"/>
      <c r="H30" s="192"/>
      <c r="I30" s="192"/>
      <c r="J30" s="192"/>
      <c r="K30" s="192"/>
      <c r="L30" s="192"/>
      <c r="M30" s="192"/>
      <c r="N30" s="192"/>
      <c r="O30" s="192"/>
      <c r="P30" s="192"/>
    </row>
    <row r="32" spans="2:16" x14ac:dyDescent="0.3">
      <c r="B32" s="35" t="s">
        <v>132</v>
      </c>
    </row>
  </sheetData>
  <mergeCells count="4">
    <mergeCell ref="B6:K6"/>
    <mergeCell ref="B26:P30"/>
    <mergeCell ref="B18:O20"/>
    <mergeCell ref="B22:O24"/>
  </mergeCells>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7171" r:id="rId4">
          <objectPr defaultSize="0" r:id="rId5">
            <anchor moveWithCells="1">
              <from>
                <xdr:col>7</xdr:col>
                <xdr:colOff>251460</xdr:colOff>
                <xdr:row>10</xdr:row>
                <xdr:rowOff>137160</xdr:rowOff>
              </from>
              <to>
                <xdr:col>8</xdr:col>
                <xdr:colOff>563880</xdr:colOff>
                <xdr:row>14</xdr:row>
                <xdr:rowOff>99060</xdr:rowOff>
              </to>
            </anchor>
          </objectPr>
        </oleObject>
      </mc:Choice>
      <mc:Fallback>
        <oleObject progId="AcroExch.Document.DC" dvAspect="DVASPECT_ICON" shapeId="717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8D62-AF76-4FF1-807C-5FD04F17E329}">
  <dimension ref="B6:B53"/>
  <sheetViews>
    <sheetView showGridLines="0" workbookViewId="0">
      <selection activeCell="O51" sqref="O51"/>
    </sheetView>
  </sheetViews>
  <sheetFormatPr defaultColWidth="8.6640625" defaultRowHeight="14.4" x14ac:dyDescent="0.3"/>
  <cols>
    <col min="1" max="16384" width="8.6640625" style="4"/>
  </cols>
  <sheetData>
    <row r="6" spans="2:2" x14ac:dyDescent="0.3">
      <c r="B6" s="3" t="s">
        <v>128</v>
      </c>
    </row>
    <row r="8" spans="2:2" x14ac:dyDescent="0.3">
      <c r="B8" s="4" t="s">
        <v>127</v>
      </c>
    </row>
    <row r="21" spans="2:2" x14ac:dyDescent="0.3">
      <c r="B21" s="4" t="s">
        <v>126</v>
      </c>
    </row>
    <row r="38" spans="2:2" x14ac:dyDescent="0.3">
      <c r="B38" s="4" t="s">
        <v>125</v>
      </c>
    </row>
    <row r="51" spans="2:2" x14ac:dyDescent="0.3">
      <c r="B51" s="4" t="s">
        <v>124</v>
      </c>
    </row>
    <row r="53" spans="2:2" x14ac:dyDescent="0.3">
      <c r="B53" s="4" t="s">
        <v>168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D022-44DD-4A35-A349-C4AF45E58E85}">
  <dimension ref="A1:BS7"/>
  <sheetViews>
    <sheetView topLeftCell="Z1" workbookViewId="0">
      <selection activeCell="AT3" sqref="AT3"/>
    </sheetView>
  </sheetViews>
  <sheetFormatPr defaultRowHeight="14.4" x14ac:dyDescent="0.3"/>
  <cols>
    <col min="1" max="1" width="9.44140625" customWidth="1"/>
    <col min="2" max="2" width="12.77734375" customWidth="1"/>
    <col min="4" max="4" width="19.21875" bestFit="1" customWidth="1"/>
    <col min="27" max="38" width="8.77734375" style="4"/>
    <col min="45" max="45" width="8.77734375" style="4"/>
  </cols>
  <sheetData>
    <row r="1" spans="1:71" s="11" customFormat="1" ht="30" customHeight="1" x14ac:dyDescent="0.3">
      <c r="A1" s="200" t="s">
        <v>184</v>
      </c>
      <c r="B1" s="200"/>
      <c r="C1" s="200"/>
      <c r="D1" s="200"/>
      <c r="E1" s="200"/>
      <c r="F1" s="200"/>
      <c r="G1" s="200"/>
      <c r="H1" s="200"/>
      <c r="I1" s="200"/>
      <c r="J1" s="200"/>
      <c r="K1" s="200"/>
      <c r="L1" s="200"/>
      <c r="M1" s="200"/>
      <c r="N1" s="200"/>
      <c r="O1" s="200"/>
      <c r="P1" s="200"/>
      <c r="Q1" s="200"/>
      <c r="R1" s="200"/>
      <c r="S1" s="200"/>
      <c r="T1" s="200"/>
      <c r="U1" s="200"/>
      <c r="V1" s="200"/>
      <c r="W1" s="200"/>
      <c r="X1" s="200"/>
      <c r="Y1" s="200"/>
      <c r="AA1" s="201" t="s">
        <v>140</v>
      </c>
      <c r="AB1" s="202"/>
      <c r="AC1" s="202"/>
      <c r="AD1" s="202"/>
      <c r="AE1" s="202"/>
      <c r="AF1" s="202"/>
      <c r="AG1" s="201" t="s">
        <v>144</v>
      </c>
      <c r="AH1" s="202"/>
      <c r="AI1" s="202"/>
      <c r="AJ1" s="202"/>
      <c r="AK1" s="202"/>
      <c r="AL1" s="202"/>
      <c r="AM1" s="199" t="s">
        <v>27</v>
      </c>
      <c r="AN1" s="199"/>
      <c r="AO1" s="199"/>
      <c r="AP1" s="199"/>
      <c r="AQ1" s="199"/>
      <c r="AR1" s="199"/>
      <c r="AS1" s="119" t="s">
        <v>27</v>
      </c>
      <c r="AT1" s="200" t="s">
        <v>147</v>
      </c>
      <c r="AU1" s="200"/>
      <c r="AV1" s="200"/>
      <c r="AW1" s="200"/>
      <c r="AX1" s="200"/>
      <c r="AY1" s="200"/>
      <c r="AZ1" s="200"/>
      <c r="BA1" s="198" t="s">
        <v>185</v>
      </c>
      <c r="BB1" s="198"/>
      <c r="BC1" s="198"/>
      <c r="BD1" s="198"/>
      <c r="BE1" s="198"/>
      <c r="BF1" s="198"/>
      <c r="BG1" s="198"/>
      <c r="BH1" s="5" t="s">
        <v>186</v>
      </c>
    </row>
    <row r="2" spans="1:71" s="10" customFormat="1" ht="46.05" customHeight="1" x14ac:dyDescent="0.3">
      <c r="A2" s="10" t="s">
        <v>2</v>
      </c>
      <c r="B2" s="10" t="s">
        <v>3</v>
      </c>
      <c r="C2" s="10" t="s">
        <v>4</v>
      </c>
      <c r="D2" s="10" t="s">
        <v>5</v>
      </c>
      <c r="E2" s="10" t="s">
        <v>21</v>
      </c>
      <c r="F2" s="10" t="s">
        <v>20</v>
      </c>
      <c r="G2" s="10" t="s">
        <v>6</v>
      </c>
      <c r="H2" s="10" t="s">
        <v>7</v>
      </c>
      <c r="I2" s="10" t="s">
        <v>8</v>
      </c>
      <c r="J2" s="10" t="s">
        <v>9</v>
      </c>
      <c r="K2" s="10" t="s">
        <v>10</v>
      </c>
      <c r="L2" s="10" t="s">
        <v>11</v>
      </c>
      <c r="M2" s="10" t="s">
        <v>12</v>
      </c>
      <c r="N2" s="10" t="s">
        <v>13</v>
      </c>
      <c r="O2" s="10" t="s">
        <v>14</v>
      </c>
      <c r="P2" s="10" t="s">
        <v>15</v>
      </c>
      <c r="Q2" s="10" t="s">
        <v>16</v>
      </c>
      <c r="R2" s="10" t="s">
        <v>17</v>
      </c>
      <c r="S2" s="10" t="s">
        <v>18</v>
      </c>
      <c r="T2" s="10" t="s">
        <v>2</v>
      </c>
      <c r="U2" s="10" t="s">
        <v>3</v>
      </c>
      <c r="V2" s="10" t="s">
        <v>4</v>
      </c>
      <c r="W2" s="10" t="s">
        <v>15</v>
      </c>
      <c r="X2" s="10" t="s">
        <v>16</v>
      </c>
      <c r="Y2" s="10" t="s">
        <v>18</v>
      </c>
      <c r="Z2" s="10" t="s">
        <v>170</v>
      </c>
      <c r="AA2" s="12" t="s">
        <v>28</v>
      </c>
      <c r="AB2" s="12" t="s">
        <v>29</v>
      </c>
      <c r="AC2" s="12" t="s">
        <v>30</v>
      </c>
      <c r="AD2" s="12" t="s">
        <v>31</v>
      </c>
      <c r="AE2" s="12" t="s">
        <v>32</v>
      </c>
      <c r="AF2" s="12" t="s">
        <v>24</v>
      </c>
      <c r="AG2" s="12" t="s">
        <v>28</v>
      </c>
      <c r="AH2" s="12" t="s">
        <v>29</v>
      </c>
      <c r="AI2" s="12" t="s">
        <v>30</v>
      </c>
      <c r="AJ2" s="12" t="s">
        <v>31</v>
      </c>
      <c r="AK2" s="12" t="s">
        <v>32</v>
      </c>
      <c r="AL2" s="12" t="s">
        <v>24</v>
      </c>
      <c r="AM2" s="12" t="s">
        <v>28</v>
      </c>
      <c r="AN2" s="12" t="s">
        <v>29</v>
      </c>
      <c r="AO2" s="12" t="s">
        <v>30</v>
      </c>
      <c r="AP2" s="12" t="s">
        <v>31</v>
      </c>
      <c r="AQ2" s="12" t="s">
        <v>32</v>
      </c>
      <c r="AR2" s="12" t="s">
        <v>24</v>
      </c>
      <c r="AS2" s="12" t="s">
        <v>27</v>
      </c>
      <c r="AT2" s="12" t="s">
        <v>28</v>
      </c>
      <c r="AU2" s="12" t="s">
        <v>29</v>
      </c>
      <c r="AV2" s="12" t="s">
        <v>30</v>
      </c>
      <c r="AW2" s="12" t="s">
        <v>31</v>
      </c>
      <c r="AX2" s="12" t="s">
        <v>32</v>
      </c>
      <c r="AY2" s="12" t="s">
        <v>24</v>
      </c>
      <c r="AZ2" s="13" t="s">
        <v>27</v>
      </c>
      <c r="BA2" s="12" t="s">
        <v>28</v>
      </c>
      <c r="BB2" s="12" t="s">
        <v>29</v>
      </c>
      <c r="BC2" s="12" t="s">
        <v>30</v>
      </c>
      <c r="BD2" s="12" t="s">
        <v>31</v>
      </c>
      <c r="BE2" s="12" t="s">
        <v>32</v>
      </c>
      <c r="BF2" s="12" t="s">
        <v>24</v>
      </c>
      <c r="BG2" s="13" t="s">
        <v>27</v>
      </c>
      <c r="BH2" s="14" t="s">
        <v>105</v>
      </c>
      <c r="BI2" s="14" t="s">
        <v>106</v>
      </c>
      <c r="BJ2" s="14" t="s">
        <v>107</v>
      </c>
      <c r="BK2" s="14" t="s">
        <v>108</v>
      </c>
      <c r="BL2" s="14" t="s">
        <v>109</v>
      </c>
      <c r="BM2" s="13" t="s">
        <v>27</v>
      </c>
      <c r="BN2" s="15" t="s">
        <v>120</v>
      </c>
      <c r="BO2" s="8" t="s">
        <v>159</v>
      </c>
      <c r="BP2" s="10" t="s">
        <v>161</v>
      </c>
      <c r="BQ2" s="8" t="s">
        <v>159</v>
      </c>
      <c r="BR2" s="10" t="s">
        <v>121</v>
      </c>
      <c r="BS2" s="10" t="s">
        <v>187</v>
      </c>
    </row>
    <row r="3" spans="1:71" ht="29.55" customHeight="1" x14ac:dyDescent="0.3">
      <c r="A3">
        <f>'1. Contact Info'!B12</f>
        <v>0</v>
      </c>
      <c r="B3">
        <f>'1. Contact Info'!G12</f>
        <v>0</v>
      </c>
      <c r="C3">
        <f>'1. Contact Info'!B14</f>
        <v>0</v>
      </c>
      <c r="D3">
        <f>'1. Contact Info'!G14</f>
        <v>0</v>
      </c>
      <c r="E3">
        <f>'1. Contact Info'!B16</f>
        <v>0</v>
      </c>
      <c r="F3">
        <f>'1. Contact Info'!G16</f>
        <v>0</v>
      </c>
      <c r="G3">
        <f>'1. Contact Info'!B18</f>
        <v>0</v>
      </c>
      <c r="H3">
        <f>'1. Contact Info'!B20</f>
        <v>0</v>
      </c>
      <c r="I3">
        <f>'1. Contact Info'!B22</f>
        <v>0</v>
      </c>
      <c r="J3">
        <f>'1. Contact Info'!D22</f>
        <v>0</v>
      </c>
      <c r="K3">
        <f>'1. Contact Info'!G22</f>
        <v>0</v>
      </c>
      <c r="L3">
        <f>'1. Contact Info'!B24</f>
        <v>0</v>
      </c>
      <c r="M3">
        <f>'1. Contact Info'!D24</f>
        <v>0</v>
      </c>
      <c r="N3">
        <f>'1. Contact Info'!G24</f>
        <v>0</v>
      </c>
      <c r="O3">
        <f>'1. Contact Info'!J24</f>
        <v>0</v>
      </c>
      <c r="P3">
        <f>'1. Contact Info'!B26</f>
        <v>0</v>
      </c>
      <c r="Q3">
        <f>'1. Contact Info'!D26</f>
        <v>0</v>
      </c>
      <c r="R3">
        <f>'1. Contact Info'!E26</f>
        <v>0</v>
      </c>
      <c r="S3">
        <f>'1. Contact Info'!G26</f>
        <v>0</v>
      </c>
      <c r="T3">
        <f>'1. Contact Info'!B31</f>
        <v>0</v>
      </c>
      <c r="U3">
        <f>'1. Contact Info'!G31</f>
        <v>0</v>
      </c>
      <c r="V3">
        <f>'1. Contact Info'!B33</f>
        <v>0</v>
      </c>
      <c r="W3">
        <f>'1. Contact Info'!B35</f>
        <v>0</v>
      </c>
      <c r="X3">
        <f>'1. Contact Info'!F35</f>
        <v>0</v>
      </c>
      <c r="Y3">
        <f>'1. Contact Info'!G35</f>
        <v>0</v>
      </c>
      <c r="Z3">
        <f>'2. Supply Data'!C12</f>
        <v>0</v>
      </c>
      <c r="AA3" s="4">
        <f>'2. Supply Data'!C38</f>
        <v>0</v>
      </c>
      <c r="AB3" s="4">
        <f>'2. Supply Data'!C39</f>
        <v>0</v>
      </c>
      <c r="AC3" s="4">
        <f>'2. Supply Data'!C40</f>
        <v>0</v>
      </c>
      <c r="AD3" s="4">
        <f>'2. Supply Data'!C41</f>
        <v>0</v>
      </c>
      <c r="AE3" s="4">
        <f>'2. Supply Data'!C42</f>
        <v>0</v>
      </c>
      <c r="AF3" s="4">
        <f>'2. Supply Data'!C43</f>
        <v>0</v>
      </c>
      <c r="AG3" s="4">
        <f>'2. Supply Data'!D38</f>
        <v>0</v>
      </c>
      <c r="AH3" s="4">
        <f>'2. Supply Data'!D39</f>
        <v>0</v>
      </c>
      <c r="AI3" s="4">
        <f>'2. Supply Data'!D40</f>
        <v>0</v>
      </c>
      <c r="AJ3" s="4">
        <f>'2. Supply Data'!D41</f>
        <v>0</v>
      </c>
      <c r="AK3" s="4">
        <f>'2. Supply Data'!D42</f>
        <v>0</v>
      </c>
      <c r="AL3" s="4">
        <f>'2. Supply Data'!D43</f>
        <v>0</v>
      </c>
      <c r="AM3">
        <f>'2. Supply Data'!E38</f>
        <v>0</v>
      </c>
      <c r="AN3">
        <f>'2. Supply Data'!E39</f>
        <v>0</v>
      </c>
      <c r="AO3">
        <f>'2. Supply Data'!E40</f>
        <v>0</v>
      </c>
      <c r="AP3">
        <f>'2. Supply Data'!E41</f>
        <v>0</v>
      </c>
      <c r="AQ3">
        <f>'2. Supply Data'!E42</f>
        <v>0</v>
      </c>
      <c r="AR3">
        <f>'2. Supply Data'!E43</f>
        <v>0</v>
      </c>
      <c r="AS3" s="4">
        <f>'2. Supply Data'!E44</f>
        <v>0</v>
      </c>
      <c r="AT3">
        <f>'2. Supply Data'!C53</f>
        <v>0</v>
      </c>
      <c r="AU3">
        <f>'2. Supply Data'!C54</f>
        <v>0</v>
      </c>
      <c r="AV3">
        <f>'2. Supply Data'!C55</f>
        <v>0</v>
      </c>
      <c r="AW3">
        <f>'2. Supply Data'!C56</f>
        <v>0</v>
      </c>
      <c r="AX3">
        <f>'2. Supply Data'!C57</f>
        <v>0</v>
      </c>
      <c r="AY3">
        <f>'2. Supply Data'!C58</f>
        <v>0</v>
      </c>
      <c r="AZ3">
        <f>'2. Supply Data'!C59</f>
        <v>0</v>
      </c>
      <c r="BA3">
        <f>'2. Supply Data'!C66</f>
        <v>0</v>
      </c>
      <c r="BB3">
        <f>'2. Supply Data'!C67</f>
        <v>0</v>
      </c>
      <c r="BC3">
        <f>'2. Supply Data'!C68</f>
        <v>0</v>
      </c>
      <c r="BD3">
        <f>'2. Supply Data'!C69</f>
        <v>0</v>
      </c>
      <c r="BE3">
        <f>'2. Supply Data'!C70</f>
        <v>0</v>
      </c>
      <c r="BF3">
        <f>'2. Supply Data'!C71</f>
        <v>0</v>
      </c>
      <c r="BG3">
        <f>'2. Supply Data'!C72</f>
        <v>0</v>
      </c>
      <c r="BH3" s="14">
        <f>'2. Supply Data'!D82</f>
        <v>0</v>
      </c>
      <c r="BI3" s="14">
        <f>'2. Supply Data'!D83</f>
        <v>0</v>
      </c>
      <c r="BJ3" s="14">
        <f>'2. Supply Data'!D84</f>
        <v>0</v>
      </c>
      <c r="BK3" s="14">
        <f>'2. Supply Data'!D85</f>
        <v>0</v>
      </c>
      <c r="BL3" s="14">
        <f>'2. Supply Data'!D86</f>
        <v>0</v>
      </c>
      <c r="BM3" s="5">
        <f>'2. Supply Data'!D87</f>
        <v>0</v>
      </c>
      <c r="BN3">
        <f>'3. PRO Information'!C17</f>
        <v>0</v>
      </c>
      <c r="BO3">
        <f>'3. PRO Information'!B21</f>
        <v>0</v>
      </c>
      <c r="BP3">
        <f>'3. PRO Information'!C29</f>
        <v>0</v>
      </c>
      <c r="BQ3">
        <f>'3. PRO Information'!B33</f>
        <v>0</v>
      </c>
      <c r="BR3">
        <f>'3. PRO Information'!B37</f>
        <v>0</v>
      </c>
      <c r="BS3" t="str">
        <f>'4. Summary &amp; Fees'!G32</f>
        <v>No supply data entered</v>
      </c>
    </row>
    <row r="7" spans="1:71" x14ac:dyDescent="0.3">
      <c r="AM7" s="2"/>
    </row>
  </sheetData>
  <mergeCells count="6">
    <mergeCell ref="BA1:BG1"/>
    <mergeCell ref="AM1:AR1"/>
    <mergeCell ref="A1:Y1"/>
    <mergeCell ref="AT1:AZ1"/>
    <mergeCell ref="AA1:AF1"/>
    <mergeCell ref="AG1:A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Contact Info</vt:lpstr>
      <vt:lpstr>2. Supply Data</vt:lpstr>
      <vt:lpstr>2.1 SO Reporting Converter</vt:lpstr>
      <vt:lpstr>3. PRO Information</vt:lpstr>
      <vt:lpstr>4. Summary &amp; Fees</vt:lpstr>
      <vt:lpstr>5. Attestation</vt:lpstr>
      <vt:lpstr>6. Password Protection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Gutierrez</dc:creator>
  <cp:lastModifiedBy>Sydney Baker</cp:lastModifiedBy>
  <dcterms:created xsi:type="dcterms:W3CDTF">2021-05-18T13:45:06Z</dcterms:created>
  <dcterms:modified xsi:type="dcterms:W3CDTF">2021-09-14T18:06:26Z</dcterms:modified>
</cp:coreProperties>
</file>