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atacall\2020 Datacall Year\2.5 Postings\5. Final Report &amp; Tables\Locked Excels\"/>
    </mc:Choice>
  </mc:AlternateContent>
  <xr:revisionPtr revIDLastSave="0" documentId="13_ncr:1_{C934B9C3-986D-49CD-9FAE-324BDA93F62C}" xr6:coauthVersionLast="47" xr6:coauthVersionMax="47" xr10:uidLastSave="{00000000-0000-0000-0000-000000000000}"/>
  <bookViews>
    <workbookView xWindow="-108" yWindow="-108" windowWidth="23256" windowHeight="12576" xr2:uid="{CF8091FF-5BB8-42C5-8055-E5E0FB6ED5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N5" i="1" l="1"/>
  <c r="M5" i="1"/>
  <c r="L5" i="1"/>
  <c r="K5" i="1"/>
  <c r="J5" i="1"/>
  <c r="I5" i="1"/>
  <c r="H5" i="1"/>
  <c r="G5" i="1"/>
</calcChain>
</file>

<file path=xl/sharedStrings.xml><?xml version="1.0" encoding="utf-8"?>
<sst xmlns="http://schemas.openxmlformats.org/spreadsheetml/2006/main" count="115" uniqueCount="115">
  <si>
    <t>Program Code</t>
  </si>
  <si>
    <t>Group</t>
  </si>
  <si>
    <t>Municipal Program</t>
  </si>
  <si>
    <t>Total Non-Blue Box Recyclables Collected (tonnes)</t>
  </si>
  <si>
    <t>Brick &amp; Concrete (tonnes)</t>
  </si>
  <si>
    <t>Bulky Goods (tonnes)</t>
  </si>
  <si>
    <t>Drywall (tonnes)</t>
  </si>
  <si>
    <t>Other C&amp;D Recyclables (tonnes)</t>
  </si>
  <si>
    <t>Scrap Metal (tonnes)</t>
  </si>
  <si>
    <t>Textiles (tonnes)</t>
  </si>
  <si>
    <t>Wood (tonnes)</t>
  </si>
  <si>
    <t>Other Materials</t>
  </si>
  <si>
    <t>Totals</t>
  </si>
  <si>
    <t>HALTON, REGIONAL MUNICIPALITY OF</t>
  </si>
  <si>
    <t>TORONTO, CITY OF</t>
  </si>
  <si>
    <t>LONDON, CITY OF</t>
  </si>
  <si>
    <t>YORK, REGIONAL MUNICIPALITY OF</t>
  </si>
  <si>
    <t>HAMILTON, CITY OF</t>
  </si>
  <si>
    <t>PEEL, REGIONAL MUNICIPALITY OF</t>
  </si>
  <si>
    <t>DURHAM, REGIONAL MUNICIPALITY OF</t>
  </si>
  <si>
    <t>ESSEX-WINDSOR SOLID WASTE AUTHORITY</t>
  </si>
  <si>
    <t>WATERLOO, REGIONAL MUNICIPALITY OF</t>
  </si>
  <si>
    <t>SIMCOE, COUNTY OF</t>
  </si>
  <si>
    <t>NIAGARA, REGIONAL MUNICIPALITY OF</t>
  </si>
  <si>
    <t>OTTAWA, CITY OF</t>
  </si>
  <si>
    <t>BARRIE, CITY OF</t>
  </si>
  <si>
    <t>GUELPH, CITY OF</t>
  </si>
  <si>
    <t>SAULT STE. MARIE, CITY OF</t>
  </si>
  <si>
    <t>SARNIA, CITY OF</t>
  </si>
  <si>
    <t>THUNDER BAY, CITY OF</t>
  </si>
  <si>
    <t>BRANTFORD, CITY OF</t>
  </si>
  <si>
    <t>PETERBOROUGH, CITY OF</t>
  </si>
  <si>
    <t>NORTHUMBERLAND, COUNTY OF</t>
  </si>
  <si>
    <t>WELLINGTON, COUNTY OF</t>
  </si>
  <si>
    <t>NORFOLK, COUNTY OF</t>
  </si>
  <si>
    <t>QUINTE WASTE SOLUTIONS</t>
  </si>
  <si>
    <t>PETERBOROUGH, COUNTY OF</t>
  </si>
  <si>
    <t>NORTH BAY, CITY OF</t>
  </si>
  <si>
    <t>GREATER SUDBURY, CITY OF</t>
  </si>
  <si>
    <t>BLUEWATER RECYCLING ASSOCIATION</t>
  </si>
  <si>
    <t>BRUCE AREA SOLID WASTE RECYCLING</t>
  </si>
  <si>
    <t>KINGSTON, CITY OF</t>
  </si>
  <si>
    <t>CHATHAM-KENT, MUNICIPALITY OF</t>
  </si>
  <si>
    <t>KAWARTHA LAKES, CITY OF</t>
  </si>
  <si>
    <t>DUFFERIN, COUNTY OF</t>
  </si>
  <si>
    <t>STRATFORD, CITY OF</t>
  </si>
  <si>
    <t>OWEN SOUND, CITY OF</t>
  </si>
  <si>
    <t>ORILLIA, CITY OF</t>
  </si>
  <si>
    <t>CORNWALL, CITY OF</t>
  </si>
  <si>
    <t>PRESCOTT,TOWN OF</t>
  </si>
  <si>
    <t>ST. THOMAS, CITY OF</t>
  </si>
  <si>
    <t>Arnprior, Town of</t>
  </si>
  <si>
    <t>RENFREW, TOWN OF</t>
  </si>
  <si>
    <t>MATTAWA, TOWN OF</t>
  </si>
  <si>
    <t>PETROLIA, TOWN OF</t>
  </si>
  <si>
    <t>SUNDRIDGE, VILLAGE OF</t>
  </si>
  <si>
    <t>KIRKLAND LAKE, TOWN OF</t>
  </si>
  <si>
    <t>TIMMINS, CITY OF</t>
  </si>
  <si>
    <t>ESPANOLA, TOWN OF</t>
  </si>
  <si>
    <t>SIOUX LOOKOUT, THE CORPORATION OF THE MUNICIPALITY OF</t>
  </si>
  <si>
    <t>ONEIDA NATION OF THE THAMES</t>
  </si>
  <si>
    <t>CHATSWORTH, TOWNSHIP OF</t>
  </si>
  <si>
    <t>THE BLUE MOUNTAINS, TOWN OF</t>
  </si>
  <si>
    <t>GEORGIAN BLUFFS, TOWNSHIP OF</t>
  </si>
  <si>
    <t>CENTRAL ELGIN, MUNICIPALITY OF</t>
  </si>
  <si>
    <t>NORTH GRENVILLE, MUNICIPALITY OF</t>
  </si>
  <si>
    <t>OTTAWA VALLEY WASTE RECOVERY CENTRE</t>
  </si>
  <si>
    <t>HAWKESBURY JOINT RECYCLING</t>
  </si>
  <si>
    <t>MERRICKVILLE-WOLFORD, VILLAGE OF</t>
  </si>
  <si>
    <t>SOUTH FRONTENAC, TOWNSHIP OF</t>
  </si>
  <si>
    <t>SOUTH STORMONT, TOWNSHIP OF</t>
  </si>
  <si>
    <t>NORTH DUNDAS, TOWNSHIP OF</t>
  </si>
  <si>
    <t>CLARENCE-ROCKLAND, CITY OF</t>
  </si>
  <si>
    <t>GREATER NAPANEE, TOWNSHIP OF</t>
  </si>
  <si>
    <t>NORTHERN BRUCE PENINSULA, MUNICIPALITY OF</t>
  </si>
  <si>
    <t>BRANT, COUNTY OF</t>
  </si>
  <si>
    <t>GREY HIGHLANDS, MUNICIPALITY OF</t>
  </si>
  <si>
    <t>ALFRED AND PLANTAGENET, TOWNSHIP OF</t>
  </si>
  <si>
    <t>WEST GREY, MUNICIPALITY OF</t>
  </si>
  <si>
    <t>BANCROFT, TOWN OF</t>
  </si>
  <si>
    <t>BECKWITH, TOWNSHIP OF</t>
  </si>
  <si>
    <t>LAURENTIAN HILLS, TOWN OF</t>
  </si>
  <si>
    <t>DRUMMOND-NORTH ELMSLEY, TOWNSHIP OF</t>
  </si>
  <si>
    <t>HALDIMAND, COUNTY OF</t>
  </si>
  <si>
    <t>DEEP RIVER, TOWN OF</t>
  </si>
  <si>
    <t>MOHAWKS OF THE BAY OF QUINTE</t>
  </si>
  <si>
    <t>PERRY, TOWNSHIP OF</t>
  </si>
  <si>
    <t>ASSIGINACK,  TOWNSHIP OF</t>
  </si>
  <si>
    <t>EMO, TOWNSHIP OF</t>
  </si>
  <si>
    <t>HILTON BEACH,  VILLAGE OF</t>
  </si>
  <si>
    <t>OLIVER PAIPOONGE,  MUNICIPALITY OF</t>
  </si>
  <si>
    <t>ALGONQUIN HIGHLANDS,TOWNSHIP OF</t>
  </si>
  <si>
    <t>FRONTENAC ISLANDS, TOWNSHIP OF</t>
  </si>
  <si>
    <t>STONE MILLS, TOWNSHIP OF</t>
  </si>
  <si>
    <t>HIGHLANDS EAST, MUNICIPALITY OF</t>
  </si>
  <si>
    <t>ADMASTON/BROMLEY, TOWNSHIP OF</t>
  </si>
  <si>
    <t>MINDEN HILLS, TOWNSHIP OF</t>
  </si>
  <si>
    <t>GREATER MADAWASKA, TOWNSHIP OF</t>
  </si>
  <si>
    <t>HASTINGS HIGHLANDS, MUNICIPALITY OF</t>
  </si>
  <si>
    <t>KILLALOE, HAGARTY, AND RICHARDS, TOWNSHIP OF</t>
  </si>
  <si>
    <t>CENTRAL FRONTENAC, TOWNSHIP OF</t>
  </si>
  <si>
    <t>NORTH FRONTENAC, TOWNSHIP OF</t>
  </si>
  <si>
    <t>Limerick, Township of</t>
  </si>
  <si>
    <t>WOLLASTON, TOWNSHIP OF</t>
  </si>
  <si>
    <t>2020 Non-Blue Box Recyclables Tonnes Collected (Residential)</t>
  </si>
  <si>
    <t>MUSKOKA, DISTRICT MUNICIPALITY OF</t>
  </si>
  <si>
    <t>LEEDS AND THE THOUSAND ISLANDS, TOWNSHIP OF</t>
  </si>
  <si>
    <t>ELIZABETHTOWN-KITLEY, TOWNSHIP OF</t>
  </si>
  <si>
    <t>AUGUSTA, TOWNSHIP OF</t>
  </si>
  <si>
    <t>FRENCH RIVER, MUNICIPALITY OF</t>
  </si>
  <si>
    <t>OXFORD, RESTRUCTURED COUNTY OF</t>
  </si>
  <si>
    <t>STRONG, TOWNSHIP OF</t>
  </si>
  <si>
    <t>CHIPPEWAS OF RAMA FIRST NATION</t>
  </si>
  <si>
    <t>Adjustment Notes:</t>
  </si>
  <si>
    <t>1) Programs that  reported a marketed tonnage but not a collected tonnage for a specific material have an additional calculated collected tonnage. This value is calculated using the GAP residue rate of 20% of Non-Blue Box materials.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</si>
</sst>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MS Sans Serif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0" fillId="0" borderId="0"/>
    <xf numFmtId="0" fontId="10" fillId="0" borderId="0"/>
    <xf numFmtId="0" fontId="1" fillId="0" borderId="0"/>
  </cellStyleXfs>
  <cellXfs count="56">
    <xf numFmtId="0" fontId="0" fillId="0" borderId="0" xfId="0"/>
    <xf numFmtId="3" fontId="3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65" fontId="6" fillId="0" borderId="0" xfId="1" applyNumberFormat="1" applyFont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 wrapText="1"/>
    </xf>
    <xf numFmtId="3" fontId="8" fillId="0" borderId="5" xfId="0" applyNumberFormat="1" applyFont="1" applyBorder="1" applyAlignment="1">
      <alignment horizontal="right" vertical="center" wrapText="1"/>
    </xf>
    <xf numFmtId="3" fontId="8" fillId="0" borderId="7" xfId="0" applyNumberFormat="1" applyFont="1" applyBorder="1" applyAlignment="1">
      <alignment horizontal="right" vertical="center" wrapText="1"/>
    </xf>
    <xf numFmtId="0" fontId="11" fillId="0" borderId="8" xfId="3" applyFont="1" applyBorder="1" applyAlignment="1">
      <alignment horizontal="right" vertical="center" wrapText="1"/>
    </xf>
    <xf numFmtId="0" fontId="11" fillId="0" borderId="9" xfId="3" applyFont="1" applyBorder="1" applyAlignment="1">
      <alignment horizontal="right" vertical="center" wrapText="1"/>
    </xf>
    <xf numFmtId="0" fontId="12" fillId="0" borderId="9" xfId="4" applyFont="1" applyBorder="1" applyAlignment="1">
      <alignment wrapText="1"/>
    </xf>
    <xf numFmtId="165" fontId="13" fillId="0" borderId="10" xfId="1" applyNumberFormat="1" applyFont="1" applyBorder="1" applyAlignment="1">
      <alignment horizontal="right" wrapText="1"/>
    </xf>
    <xf numFmtId="165" fontId="14" fillId="0" borderId="11" xfId="1" applyNumberFormat="1" applyFont="1" applyBorder="1" applyAlignment="1">
      <alignment horizontal="right" wrapText="1"/>
    </xf>
    <xf numFmtId="165" fontId="14" fillId="0" borderId="9" xfId="1" applyNumberFormat="1" applyFont="1" applyBorder="1" applyAlignment="1">
      <alignment horizontal="right" wrapText="1"/>
    </xf>
    <xf numFmtId="165" fontId="14" fillId="0" borderId="10" xfId="1" applyNumberFormat="1" applyFont="1" applyBorder="1" applyAlignment="1">
      <alignment horizontal="right" wrapText="1"/>
    </xf>
    <xf numFmtId="0" fontId="11" fillId="0" borderId="12" xfId="3" applyFont="1" applyBorder="1" applyAlignment="1">
      <alignment horizontal="right" vertical="center" wrapText="1"/>
    </xf>
    <xf numFmtId="0" fontId="12" fillId="0" borderId="13" xfId="4" applyFont="1" applyBorder="1" applyAlignment="1">
      <alignment wrapText="1"/>
    </xf>
    <xf numFmtId="165" fontId="14" fillId="0" borderId="14" xfId="1" applyNumberFormat="1" applyFont="1" applyBorder="1" applyAlignment="1">
      <alignment horizontal="right" wrapText="1"/>
    </xf>
    <xf numFmtId="165" fontId="14" fillId="0" borderId="13" xfId="1" applyNumberFormat="1" applyFont="1" applyBorder="1" applyAlignment="1">
      <alignment horizontal="right" wrapText="1"/>
    </xf>
    <xf numFmtId="165" fontId="14" fillId="0" borderId="15" xfId="1" applyNumberFormat="1" applyFont="1" applyBorder="1" applyAlignment="1">
      <alignment horizontal="right" wrapText="1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0" borderId="13" xfId="5" applyBorder="1"/>
    <xf numFmtId="0" fontId="11" fillId="0" borderId="16" xfId="3" applyFont="1" applyBorder="1" applyAlignment="1">
      <alignment horizontal="right" vertical="center" wrapText="1"/>
    </xf>
    <xf numFmtId="0" fontId="12" fillId="0" borderId="17" xfId="4" applyFont="1" applyBorder="1" applyAlignment="1">
      <alignment wrapText="1"/>
    </xf>
    <xf numFmtId="165" fontId="14" fillId="0" borderId="18" xfId="1" applyNumberFormat="1" applyFont="1" applyBorder="1" applyAlignment="1">
      <alignment horizontal="right" wrapText="1"/>
    </xf>
    <xf numFmtId="165" fontId="14" fillId="0" borderId="17" xfId="1" applyNumberFormat="1" applyFont="1" applyBorder="1" applyAlignment="1">
      <alignment horizontal="right" wrapText="1"/>
    </xf>
    <xf numFmtId="165" fontId="14" fillId="0" borderId="19" xfId="1" applyNumberFormat="1" applyFont="1" applyBorder="1" applyAlignment="1">
      <alignment horizontal="right" wrapText="1"/>
    </xf>
    <xf numFmtId="0" fontId="11" fillId="0" borderId="17" xfId="3" applyFont="1" applyBorder="1" applyAlignment="1">
      <alignment horizontal="right" vertical="center" wrapText="1"/>
    </xf>
    <xf numFmtId="165" fontId="13" fillId="0" borderId="19" xfId="1" applyNumberFormat="1" applyFont="1" applyBorder="1" applyAlignment="1">
      <alignment horizontal="right" wrapText="1"/>
    </xf>
    <xf numFmtId="3" fontId="8" fillId="0" borderId="3" xfId="0" applyNumberFormat="1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right" vertical="center" wrapText="1"/>
    </xf>
    <xf numFmtId="0" fontId="8" fillId="0" borderId="22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 wrapText="1"/>
    </xf>
    <xf numFmtId="0" fontId="12" fillId="0" borderId="24" xfId="4" applyFont="1" applyBorder="1"/>
    <xf numFmtId="0" fontId="12" fillId="0" borderId="0" xfId="4" applyFont="1" applyAlignment="1">
      <alignment wrapText="1"/>
    </xf>
    <xf numFmtId="0" fontId="15" fillId="0" borderId="20" xfId="4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7" fillId="0" borderId="20" xfId="5" applyFont="1" applyBorder="1" applyAlignment="1">
      <alignment horizontal="center" vertical="center"/>
    </xf>
    <xf numFmtId="0" fontId="15" fillId="0" borderId="21" xfId="4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8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12" fillId="0" borderId="13" xfId="4" applyFont="1" applyBorder="1" applyAlignment="1">
      <alignment horizontal="left" wrapText="1"/>
    </xf>
  </cellXfs>
  <cellStyles count="6">
    <cellStyle name="Comma" xfId="1" builtinId="3"/>
    <cellStyle name="Normal" xfId="0" builtinId="0"/>
    <cellStyle name="Normal 2" xfId="3" xr:uid="{5A44D3AA-FFC8-4341-A038-7266ABF73023}"/>
    <cellStyle name="Normal 3" xfId="4" xr:uid="{85EFD911-2B14-4F21-A3B9-4CBACF901000}"/>
    <cellStyle name="Normal 4" xfId="5" xr:uid="{68F08B76-B4C1-4619-BDE1-F0E18A112D87}"/>
    <cellStyle name="Normal_Sheet1" xfId="2" xr:uid="{CACBE1ED-9319-46AA-9B09-D8BD989C1A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0</xdr:row>
      <xdr:rowOff>95250</xdr:rowOff>
    </xdr:from>
    <xdr:to>
      <xdr:col>3</xdr:col>
      <xdr:colOff>2428874</xdr:colOff>
      <xdr:row>1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2F3EED-4FE3-473A-A017-7E2E44572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95250"/>
          <a:ext cx="360997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8B39A-A083-487E-9AF9-BF05B686ECA8}">
  <dimension ref="A1:N108"/>
  <sheetViews>
    <sheetView tabSelected="1" zoomScale="90" zoomScaleNormal="90" workbookViewId="0">
      <selection sqref="A1:F1"/>
    </sheetView>
  </sheetViews>
  <sheetFormatPr defaultColWidth="9.109375" defaultRowHeight="14.4" x14ac:dyDescent="0.3"/>
  <cols>
    <col min="1" max="1" width="1.33203125" style="2" customWidth="1"/>
    <col min="2" max="3" width="9.109375" style="2"/>
    <col min="4" max="4" width="67.33203125" style="2" customWidth="1"/>
    <col min="5" max="5" width="3.5546875" style="2" customWidth="1"/>
    <col min="6" max="6" width="16.109375" style="2" customWidth="1"/>
    <col min="7" max="14" width="13.88671875" style="2" customWidth="1"/>
    <col min="15" max="16384" width="9.109375" style="2"/>
  </cols>
  <sheetData>
    <row r="1" spans="1:14" ht="64.5" customHeight="1" thickBot="1" x14ac:dyDescent="0.35">
      <c r="A1" s="50"/>
      <c r="B1" s="51"/>
      <c r="C1" s="51"/>
      <c r="D1" s="51"/>
      <c r="E1" s="51"/>
      <c r="F1" s="52"/>
      <c r="G1" s="1"/>
    </row>
    <row r="2" spans="1:14" ht="18" x14ac:dyDescent="0.3">
      <c r="B2" s="3" t="s">
        <v>104</v>
      </c>
      <c r="C2" s="3"/>
      <c r="D2" s="4"/>
      <c r="E2" s="4"/>
      <c r="F2" s="5"/>
      <c r="G2" s="1"/>
    </row>
    <row r="3" spans="1:14" ht="18.600000000000001" thickBot="1" x14ac:dyDescent="0.35">
      <c r="B3" s="5"/>
      <c r="C3" s="5"/>
      <c r="D3" s="3"/>
      <c r="E3" s="3"/>
      <c r="G3" s="6"/>
    </row>
    <row r="4" spans="1:14" ht="78" customHeight="1" thickBot="1" x14ac:dyDescent="0.35">
      <c r="B4" s="42" t="s">
        <v>0</v>
      </c>
      <c r="C4" s="42" t="s">
        <v>1</v>
      </c>
      <c r="D4" s="42" t="s">
        <v>2</v>
      </c>
      <c r="E4" s="43"/>
      <c r="F4" s="39" t="s">
        <v>3</v>
      </c>
      <c r="G4" s="8" t="s">
        <v>4</v>
      </c>
      <c r="H4" s="8" t="s">
        <v>5</v>
      </c>
      <c r="I4" s="9" t="s">
        <v>6</v>
      </c>
      <c r="J4" s="8" t="s">
        <v>7</v>
      </c>
      <c r="K4" s="10" t="s">
        <v>8</v>
      </c>
      <c r="L4" s="11" t="s">
        <v>9</v>
      </c>
      <c r="M4" s="7" t="s">
        <v>10</v>
      </c>
      <c r="N4" s="11" t="s">
        <v>11</v>
      </c>
    </row>
    <row r="5" spans="1:14" ht="15" thickBot="1" x14ac:dyDescent="0.35">
      <c r="B5" s="53" t="s">
        <v>12</v>
      </c>
      <c r="C5" s="54"/>
      <c r="D5" s="54"/>
      <c r="E5" s="40"/>
      <c r="F5" s="41">
        <f t="shared" ref="F5:N5" si="0">SUM(F6:F104)</f>
        <v>158280.28</v>
      </c>
      <c r="G5" s="13">
        <f t="shared" si="0"/>
        <v>18626.709999999995</v>
      </c>
      <c r="H5" s="14">
        <f t="shared" si="0"/>
        <v>8691.0599999999977</v>
      </c>
      <c r="I5" s="14">
        <f t="shared" si="0"/>
        <v>8108.38</v>
      </c>
      <c r="J5" s="14">
        <f t="shared" si="0"/>
        <v>25994.05</v>
      </c>
      <c r="K5" s="14">
        <f t="shared" si="0"/>
        <v>30747.770000000008</v>
      </c>
      <c r="L5" s="14">
        <f t="shared" si="0"/>
        <v>3373.82</v>
      </c>
      <c r="M5" s="14">
        <f t="shared" si="0"/>
        <v>58312.800000000003</v>
      </c>
      <c r="N5" s="12">
        <f t="shared" si="0"/>
        <v>4425.6899999999987</v>
      </c>
    </row>
    <row r="6" spans="1:14" x14ac:dyDescent="0.3">
      <c r="B6" s="15">
        <v>1</v>
      </c>
      <c r="C6" s="16">
        <v>1</v>
      </c>
      <c r="D6" s="17" t="s">
        <v>13</v>
      </c>
      <c r="E6" s="46"/>
      <c r="F6" s="18">
        <v>8690.35</v>
      </c>
      <c r="G6" s="19">
        <v>3640.47</v>
      </c>
      <c r="H6" s="20">
        <v>0</v>
      </c>
      <c r="I6" s="20">
        <v>472.19</v>
      </c>
      <c r="J6" s="20">
        <v>0</v>
      </c>
      <c r="K6" s="20">
        <v>1117.0999999999999</v>
      </c>
      <c r="L6" s="20">
        <v>0</v>
      </c>
      <c r="M6" s="20">
        <v>3432.63</v>
      </c>
      <c r="N6" s="21">
        <v>27.96</v>
      </c>
    </row>
    <row r="7" spans="1:14" x14ac:dyDescent="0.3">
      <c r="B7" s="22">
        <v>6</v>
      </c>
      <c r="C7" s="16">
        <v>2</v>
      </c>
      <c r="D7" s="23" t="s">
        <v>19</v>
      </c>
      <c r="E7" s="46"/>
      <c r="F7" s="18">
        <v>4705.8900000000003</v>
      </c>
      <c r="G7" s="24">
        <v>0</v>
      </c>
      <c r="H7" s="25">
        <v>0</v>
      </c>
      <c r="I7" s="25">
        <v>125.04</v>
      </c>
      <c r="J7" s="25">
        <v>443.77</v>
      </c>
      <c r="K7" s="25">
        <v>1596.92</v>
      </c>
      <c r="L7" s="25">
        <v>71.86</v>
      </c>
      <c r="M7" s="25">
        <v>2468.3000000000002</v>
      </c>
      <c r="N7" s="26">
        <v>0</v>
      </c>
    </row>
    <row r="8" spans="1:14" x14ac:dyDescent="0.3">
      <c r="B8" s="22">
        <v>8</v>
      </c>
      <c r="C8" s="16">
        <v>5</v>
      </c>
      <c r="D8" s="23" t="s">
        <v>45</v>
      </c>
      <c r="E8" s="46"/>
      <c r="F8" s="18">
        <v>498.47</v>
      </c>
      <c r="G8" s="24">
        <v>106.29</v>
      </c>
      <c r="H8" s="25">
        <v>0</v>
      </c>
      <c r="I8" s="25">
        <v>0</v>
      </c>
      <c r="J8" s="25">
        <v>161.18</v>
      </c>
      <c r="K8" s="25">
        <v>200.08</v>
      </c>
      <c r="L8" s="25">
        <v>30.92</v>
      </c>
      <c r="M8" s="25">
        <v>0</v>
      </c>
      <c r="N8" s="26">
        <v>0</v>
      </c>
    </row>
    <row r="9" spans="1:14" x14ac:dyDescent="0.3">
      <c r="B9" s="22">
        <v>12</v>
      </c>
      <c r="C9" s="16">
        <v>4</v>
      </c>
      <c r="D9" s="23" t="s">
        <v>32</v>
      </c>
      <c r="E9" s="46"/>
      <c r="F9" s="18">
        <v>584</v>
      </c>
      <c r="G9" s="24">
        <v>0</v>
      </c>
      <c r="H9" s="25">
        <v>0</v>
      </c>
      <c r="I9" s="25">
        <v>263</v>
      </c>
      <c r="J9" s="25">
        <v>0</v>
      </c>
      <c r="K9" s="25">
        <v>274</v>
      </c>
      <c r="L9" s="25">
        <v>13</v>
      </c>
      <c r="M9" s="25">
        <v>0</v>
      </c>
      <c r="N9" s="26">
        <v>34</v>
      </c>
    </row>
    <row r="10" spans="1:14" x14ac:dyDescent="0.3">
      <c r="B10" s="22">
        <v>14</v>
      </c>
      <c r="C10" s="16">
        <v>3</v>
      </c>
      <c r="D10" s="23" t="s">
        <v>25</v>
      </c>
      <c r="E10" s="46"/>
      <c r="F10" s="18">
        <v>2481.44</v>
      </c>
      <c r="G10" s="24">
        <v>404.33</v>
      </c>
      <c r="H10" s="25">
        <v>0</v>
      </c>
      <c r="I10" s="25">
        <v>205.12</v>
      </c>
      <c r="J10" s="25">
        <v>51.57</v>
      </c>
      <c r="K10" s="25">
        <v>362.91</v>
      </c>
      <c r="L10" s="25">
        <v>35.29</v>
      </c>
      <c r="M10" s="25">
        <v>1314.55</v>
      </c>
      <c r="N10" s="26">
        <v>107.67</v>
      </c>
    </row>
    <row r="11" spans="1:14" x14ac:dyDescent="0.3">
      <c r="B11" s="22">
        <v>18</v>
      </c>
      <c r="C11" s="16">
        <v>2</v>
      </c>
      <c r="D11" s="23" t="s">
        <v>20</v>
      </c>
      <c r="E11" s="46"/>
      <c r="F11" s="18">
        <v>495.55</v>
      </c>
      <c r="G11" s="24">
        <v>0</v>
      </c>
      <c r="H11" s="25">
        <v>0</v>
      </c>
      <c r="I11" s="25">
        <v>0</v>
      </c>
      <c r="J11" s="25">
        <v>0</v>
      </c>
      <c r="K11" s="25">
        <v>495.55</v>
      </c>
      <c r="L11" s="25">
        <v>0</v>
      </c>
      <c r="M11" s="25">
        <v>0</v>
      </c>
      <c r="N11" s="26">
        <v>0</v>
      </c>
    </row>
    <row r="12" spans="1:14" x14ac:dyDescent="0.3">
      <c r="B12" s="22">
        <v>20</v>
      </c>
      <c r="C12" s="16">
        <v>1</v>
      </c>
      <c r="D12" s="23" t="s">
        <v>14</v>
      </c>
      <c r="E12" s="46">
        <v>1</v>
      </c>
      <c r="F12" s="18">
        <v>4080</v>
      </c>
      <c r="G12" s="24">
        <v>0</v>
      </c>
      <c r="H12" s="25">
        <v>4080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6">
        <v>0</v>
      </c>
    </row>
    <row r="13" spans="1:14" x14ac:dyDescent="0.3">
      <c r="B13" s="22">
        <v>21</v>
      </c>
      <c r="C13" s="16">
        <v>4</v>
      </c>
      <c r="D13" s="23" t="s">
        <v>33</v>
      </c>
      <c r="E13" s="46"/>
      <c r="F13" s="18">
        <v>1921.87</v>
      </c>
      <c r="G13" s="24">
        <v>0</v>
      </c>
      <c r="H13" s="25">
        <v>0</v>
      </c>
      <c r="I13" s="25">
        <v>0</v>
      </c>
      <c r="J13" s="25">
        <v>0</v>
      </c>
      <c r="K13" s="25">
        <v>324.3</v>
      </c>
      <c r="L13" s="25">
        <v>11.74</v>
      </c>
      <c r="M13" s="25">
        <v>1585.56</v>
      </c>
      <c r="N13" s="26">
        <v>0.27</v>
      </c>
    </row>
    <row r="14" spans="1:14" x14ac:dyDescent="0.3">
      <c r="B14" s="22">
        <v>34</v>
      </c>
      <c r="C14" s="16">
        <v>4</v>
      </c>
      <c r="D14" s="23" t="s">
        <v>34</v>
      </c>
      <c r="E14" s="46">
        <v>1</v>
      </c>
      <c r="F14" s="18">
        <v>21</v>
      </c>
      <c r="G14" s="24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21</v>
      </c>
      <c r="N14" s="26">
        <v>0</v>
      </c>
    </row>
    <row r="15" spans="1:14" x14ac:dyDescent="0.3">
      <c r="B15" s="22">
        <v>36</v>
      </c>
      <c r="C15" s="16">
        <v>3</v>
      </c>
      <c r="D15" s="23" t="s">
        <v>26</v>
      </c>
      <c r="E15" s="46"/>
      <c r="F15" s="18">
        <v>1691.63</v>
      </c>
      <c r="G15" s="24">
        <v>281.85000000000002</v>
      </c>
      <c r="H15" s="25">
        <v>0</v>
      </c>
      <c r="I15" s="25">
        <v>169.28</v>
      </c>
      <c r="J15" s="25">
        <v>737.15</v>
      </c>
      <c r="K15" s="25">
        <v>417.91</v>
      </c>
      <c r="L15" s="25">
        <v>6.06</v>
      </c>
      <c r="M15" s="25">
        <v>79.38</v>
      </c>
      <c r="N15" s="26">
        <v>0</v>
      </c>
    </row>
    <row r="16" spans="1:14" x14ac:dyDescent="0.3">
      <c r="B16" s="22">
        <v>41</v>
      </c>
      <c r="C16" s="16">
        <v>5</v>
      </c>
      <c r="D16" s="23" t="s">
        <v>46</v>
      </c>
      <c r="E16" s="46"/>
      <c r="F16" s="18">
        <v>0</v>
      </c>
      <c r="G16" s="24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6">
        <v>0</v>
      </c>
    </row>
    <row r="17" spans="2:14" x14ac:dyDescent="0.3">
      <c r="B17" s="27">
        <v>50</v>
      </c>
      <c r="C17" s="16">
        <v>1</v>
      </c>
      <c r="D17" s="28" t="s">
        <v>15</v>
      </c>
      <c r="E17" s="47"/>
      <c r="F17" s="18">
        <v>6690</v>
      </c>
      <c r="G17" s="29">
        <v>0</v>
      </c>
      <c r="H17" s="28">
        <v>0</v>
      </c>
      <c r="I17" s="28">
        <v>0</v>
      </c>
      <c r="J17" s="28">
        <v>2839</v>
      </c>
      <c r="K17" s="28">
        <v>960</v>
      </c>
      <c r="L17" s="28">
        <v>523</v>
      </c>
      <c r="M17" s="28">
        <v>2368</v>
      </c>
      <c r="N17" s="30">
        <v>0</v>
      </c>
    </row>
    <row r="18" spans="2:14" x14ac:dyDescent="0.3">
      <c r="B18" s="22">
        <v>53</v>
      </c>
      <c r="C18" s="16">
        <v>2</v>
      </c>
      <c r="D18" s="23" t="s">
        <v>21</v>
      </c>
      <c r="E18" s="46"/>
      <c r="F18" s="18">
        <v>1290.31</v>
      </c>
      <c r="G18" s="24">
        <v>0</v>
      </c>
      <c r="H18" s="25">
        <v>0</v>
      </c>
      <c r="I18" s="25">
        <v>709.68</v>
      </c>
      <c r="J18" s="25">
        <v>464.83</v>
      </c>
      <c r="K18" s="25">
        <v>115.8</v>
      </c>
      <c r="L18" s="25">
        <v>0</v>
      </c>
      <c r="M18" s="25">
        <v>0</v>
      </c>
      <c r="N18" s="26">
        <v>0</v>
      </c>
    </row>
    <row r="19" spans="2:14" x14ac:dyDescent="0.3">
      <c r="B19" s="22">
        <v>55</v>
      </c>
      <c r="C19" s="16">
        <v>3</v>
      </c>
      <c r="D19" s="31" t="s">
        <v>27</v>
      </c>
      <c r="E19" s="48">
        <v>1</v>
      </c>
      <c r="F19" s="18">
        <v>3226.5299999999997</v>
      </c>
      <c r="G19" s="24">
        <v>0</v>
      </c>
      <c r="H19" s="25">
        <v>0</v>
      </c>
      <c r="I19" s="25">
        <v>0</v>
      </c>
      <c r="J19" s="25">
        <v>197.4</v>
      </c>
      <c r="K19" s="25">
        <v>470.13</v>
      </c>
      <c r="L19" s="25">
        <v>0</v>
      </c>
      <c r="M19" s="25">
        <v>2559</v>
      </c>
      <c r="N19" s="26">
        <v>0</v>
      </c>
    </row>
    <row r="20" spans="2:14" x14ac:dyDescent="0.3">
      <c r="B20" s="22">
        <v>56</v>
      </c>
      <c r="C20" s="16">
        <v>5</v>
      </c>
      <c r="D20" s="23" t="s">
        <v>47</v>
      </c>
      <c r="E20" s="46"/>
      <c r="F20" s="18">
        <v>294.24</v>
      </c>
      <c r="G20" s="24">
        <v>0</v>
      </c>
      <c r="H20" s="25">
        <v>26.95</v>
      </c>
      <c r="I20" s="25">
        <v>92.29</v>
      </c>
      <c r="J20" s="25">
        <v>54.38</v>
      </c>
      <c r="K20" s="25">
        <v>117.9</v>
      </c>
      <c r="L20" s="25">
        <v>0</v>
      </c>
      <c r="M20" s="25">
        <v>2.72</v>
      </c>
      <c r="N20" s="26">
        <v>0</v>
      </c>
    </row>
    <row r="21" spans="2:14" x14ac:dyDescent="0.3">
      <c r="B21" s="22">
        <v>87</v>
      </c>
      <c r="C21" s="16">
        <v>4</v>
      </c>
      <c r="D21" s="23" t="s">
        <v>35</v>
      </c>
      <c r="E21" s="46"/>
      <c r="F21" s="18">
        <v>2638.77</v>
      </c>
      <c r="G21" s="24">
        <v>0</v>
      </c>
      <c r="H21" s="25">
        <v>281.58999999999997</v>
      </c>
      <c r="I21" s="25">
        <v>0</v>
      </c>
      <c r="J21" s="25">
        <v>0</v>
      </c>
      <c r="K21" s="25">
        <v>1278.8</v>
      </c>
      <c r="L21" s="25">
        <v>0</v>
      </c>
      <c r="M21" s="25">
        <v>1078.3800000000001</v>
      </c>
      <c r="N21" s="26">
        <v>0</v>
      </c>
    </row>
    <row r="22" spans="2:14" x14ac:dyDescent="0.3">
      <c r="B22" s="22">
        <v>88</v>
      </c>
      <c r="C22" s="16">
        <v>4</v>
      </c>
      <c r="D22" s="23" t="s">
        <v>36</v>
      </c>
      <c r="E22" s="46"/>
      <c r="F22" s="18">
        <v>3480.61</v>
      </c>
      <c r="G22" s="24">
        <v>0</v>
      </c>
      <c r="H22" s="25">
        <v>48.57</v>
      </c>
      <c r="I22" s="25">
        <v>111.86</v>
      </c>
      <c r="J22" s="25">
        <v>2661.03</v>
      </c>
      <c r="K22" s="25">
        <v>623.86</v>
      </c>
      <c r="L22" s="25">
        <v>35.29</v>
      </c>
      <c r="M22" s="25">
        <v>0</v>
      </c>
      <c r="N22" s="26">
        <v>0</v>
      </c>
    </row>
    <row r="23" spans="2:14" x14ac:dyDescent="0.3">
      <c r="B23" s="22">
        <v>89</v>
      </c>
      <c r="C23" s="16">
        <v>4</v>
      </c>
      <c r="D23" s="23" t="s">
        <v>105</v>
      </c>
      <c r="E23" s="46"/>
      <c r="F23" s="18">
        <v>2341.09</v>
      </c>
      <c r="G23" s="24">
        <v>0</v>
      </c>
      <c r="H23" s="25">
        <v>0</v>
      </c>
      <c r="I23" s="25">
        <v>0</v>
      </c>
      <c r="J23" s="25">
        <v>326.47000000000003</v>
      </c>
      <c r="K23" s="25">
        <v>1795.62</v>
      </c>
      <c r="L23" s="25">
        <v>0</v>
      </c>
      <c r="M23" s="25">
        <v>0</v>
      </c>
      <c r="N23" s="26">
        <v>219</v>
      </c>
    </row>
    <row r="24" spans="2:14" x14ac:dyDescent="0.3">
      <c r="B24" s="22">
        <v>97</v>
      </c>
      <c r="C24" s="16">
        <v>1</v>
      </c>
      <c r="D24" s="23" t="s">
        <v>16</v>
      </c>
      <c r="E24" s="46"/>
      <c r="F24" s="18">
        <v>1832.95</v>
      </c>
      <c r="G24" s="24">
        <v>57.2</v>
      </c>
      <c r="H24" s="25">
        <v>0</v>
      </c>
      <c r="I24" s="25">
        <v>17.420000000000002</v>
      </c>
      <c r="J24" s="25">
        <v>87.88</v>
      </c>
      <c r="K24" s="25">
        <v>972.76</v>
      </c>
      <c r="L24" s="25">
        <v>659.02</v>
      </c>
      <c r="M24" s="25">
        <v>38.67</v>
      </c>
      <c r="N24" s="26">
        <v>0</v>
      </c>
    </row>
    <row r="25" spans="2:14" x14ac:dyDescent="0.3">
      <c r="B25" s="22">
        <v>100</v>
      </c>
      <c r="C25" s="16">
        <v>9</v>
      </c>
      <c r="D25" s="23" t="s">
        <v>60</v>
      </c>
      <c r="E25" s="46"/>
      <c r="F25" s="18">
        <v>0</v>
      </c>
      <c r="G25" s="24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6">
        <v>0</v>
      </c>
    </row>
    <row r="26" spans="2:14" x14ac:dyDescent="0.3">
      <c r="B26" s="22">
        <v>103</v>
      </c>
      <c r="C26" s="16">
        <v>3</v>
      </c>
      <c r="D26" s="23" t="s">
        <v>28</v>
      </c>
      <c r="E26" s="46"/>
      <c r="F26" s="18">
        <v>0</v>
      </c>
      <c r="G26" s="24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6">
        <v>0</v>
      </c>
    </row>
    <row r="27" spans="2:14" x14ac:dyDescent="0.3">
      <c r="B27" s="22">
        <v>123</v>
      </c>
      <c r="C27" s="16">
        <v>3</v>
      </c>
      <c r="D27" s="23" t="s">
        <v>29</v>
      </c>
      <c r="E27" s="46"/>
      <c r="F27" s="18">
        <v>723.99</v>
      </c>
      <c r="G27" s="24">
        <v>0</v>
      </c>
      <c r="H27" s="25">
        <v>0</v>
      </c>
      <c r="I27" s="25">
        <v>0</v>
      </c>
      <c r="J27" s="25">
        <v>0</v>
      </c>
      <c r="K27" s="25">
        <v>723.99</v>
      </c>
      <c r="L27" s="25">
        <v>0</v>
      </c>
      <c r="M27" s="25">
        <v>0</v>
      </c>
      <c r="N27" s="26">
        <v>0</v>
      </c>
    </row>
    <row r="28" spans="2:14" x14ac:dyDescent="0.3">
      <c r="B28" s="22">
        <v>143</v>
      </c>
      <c r="C28" s="16">
        <v>4</v>
      </c>
      <c r="D28" s="23" t="s">
        <v>37</v>
      </c>
      <c r="E28" s="46"/>
      <c r="F28" s="18">
        <v>2267.8000000000002</v>
      </c>
      <c r="G28" s="24">
        <v>10</v>
      </c>
      <c r="H28" s="25">
        <v>0</v>
      </c>
      <c r="I28" s="25">
        <v>0</v>
      </c>
      <c r="J28" s="25">
        <v>0</v>
      </c>
      <c r="K28" s="25">
        <v>322.8</v>
      </c>
      <c r="L28" s="25">
        <v>0</v>
      </c>
      <c r="M28" s="25">
        <v>1798</v>
      </c>
      <c r="N28" s="26">
        <v>137</v>
      </c>
    </row>
    <row r="29" spans="2:14" x14ac:dyDescent="0.3">
      <c r="B29" s="22">
        <v>152</v>
      </c>
      <c r="C29" s="16">
        <v>7</v>
      </c>
      <c r="D29" s="23" t="s">
        <v>61</v>
      </c>
      <c r="E29" s="46"/>
      <c r="F29" s="18">
        <v>256.41000000000003</v>
      </c>
      <c r="G29" s="24">
        <v>0</v>
      </c>
      <c r="H29" s="25">
        <v>0</v>
      </c>
      <c r="I29" s="25">
        <v>0</v>
      </c>
      <c r="J29" s="25">
        <v>0</v>
      </c>
      <c r="K29" s="25">
        <v>84.84</v>
      </c>
      <c r="L29" s="25">
        <v>0</v>
      </c>
      <c r="M29" s="25">
        <v>171</v>
      </c>
      <c r="N29" s="26">
        <v>0.56999999999999995</v>
      </c>
    </row>
    <row r="30" spans="2:14" x14ac:dyDescent="0.3">
      <c r="B30" s="22">
        <v>162</v>
      </c>
      <c r="C30" s="16">
        <v>7</v>
      </c>
      <c r="D30" s="23" t="s">
        <v>62</v>
      </c>
      <c r="E30" s="46"/>
      <c r="F30" s="18">
        <v>293.17</v>
      </c>
      <c r="G30" s="24">
        <v>110.16</v>
      </c>
      <c r="H30" s="25">
        <v>0</v>
      </c>
      <c r="I30" s="25">
        <v>0</v>
      </c>
      <c r="J30" s="25">
        <v>0</v>
      </c>
      <c r="K30" s="25">
        <v>59.15</v>
      </c>
      <c r="L30" s="25">
        <v>0</v>
      </c>
      <c r="M30" s="25">
        <v>123.86</v>
      </c>
      <c r="N30" s="26">
        <v>0</v>
      </c>
    </row>
    <row r="31" spans="2:14" x14ac:dyDescent="0.3">
      <c r="B31" s="22">
        <v>172</v>
      </c>
      <c r="C31" s="16">
        <v>1</v>
      </c>
      <c r="D31" s="23" t="s">
        <v>17</v>
      </c>
      <c r="E31" s="46"/>
      <c r="F31" s="18">
        <v>2489.15</v>
      </c>
      <c r="G31" s="24">
        <v>0</v>
      </c>
      <c r="H31" s="25">
        <v>309.35000000000002</v>
      </c>
      <c r="I31" s="25">
        <v>0</v>
      </c>
      <c r="J31" s="25">
        <v>559.83000000000004</v>
      </c>
      <c r="K31" s="25">
        <v>1609.78</v>
      </c>
      <c r="L31" s="25">
        <v>0</v>
      </c>
      <c r="M31" s="25">
        <v>10.19</v>
      </c>
      <c r="N31" s="26">
        <v>0</v>
      </c>
    </row>
    <row r="32" spans="2:14" x14ac:dyDescent="0.3">
      <c r="B32" s="22">
        <v>173</v>
      </c>
      <c r="C32" s="16">
        <v>9</v>
      </c>
      <c r="D32" s="23" t="s">
        <v>91</v>
      </c>
      <c r="E32" s="46"/>
      <c r="F32" s="18">
        <v>880.93</v>
      </c>
      <c r="G32" s="24">
        <v>0</v>
      </c>
      <c r="H32" s="25">
        <v>61.2</v>
      </c>
      <c r="I32" s="25">
        <v>0</v>
      </c>
      <c r="J32" s="25">
        <v>684.6</v>
      </c>
      <c r="K32" s="25">
        <v>135.13</v>
      </c>
      <c r="L32" s="25">
        <v>0</v>
      </c>
      <c r="M32" s="25">
        <v>0</v>
      </c>
      <c r="N32" s="26">
        <v>0</v>
      </c>
    </row>
    <row r="33" spans="2:14" x14ac:dyDescent="0.3">
      <c r="B33" s="22">
        <v>179</v>
      </c>
      <c r="C33" s="16">
        <v>3</v>
      </c>
      <c r="D33" s="23" t="s">
        <v>30</v>
      </c>
      <c r="E33" s="46"/>
      <c r="F33" s="18">
        <v>2967.2</v>
      </c>
      <c r="G33" s="24">
        <v>1439.39</v>
      </c>
      <c r="H33" s="25">
        <v>0</v>
      </c>
      <c r="I33" s="25">
        <v>0</v>
      </c>
      <c r="J33" s="25">
        <v>1363.73</v>
      </c>
      <c r="K33" s="25">
        <v>146.51</v>
      </c>
      <c r="L33" s="25">
        <v>0</v>
      </c>
      <c r="M33" s="25">
        <v>17.57</v>
      </c>
      <c r="N33" s="26">
        <v>0</v>
      </c>
    </row>
    <row r="34" spans="2:14" x14ac:dyDescent="0.3">
      <c r="B34" s="22">
        <v>183</v>
      </c>
      <c r="C34" s="16">
        <v>4</v>
      </c>
      <c r="D34" s="23" t="s">
        <v>38</v>
      </c>
      <c r="E34" s="46"/>
      <c r="F34" s="18">
        <v>3761.72</v>
      </c>
      <c r="G34" s="24">
        <v>551.66</v>
      </c>
      <c r="H34" s="25">
        <v>1339.73</v>
      </c>
      <c r="I34" s="25">
        <v>0</v>
      </c>
      <c r="J34" s="25">
        <v>0</v>
      </c>
      <c r="K34" s="25">
        <v>501.7</v>
      </c>
      <c r="L34" s="25">
        <v>10.75</v>
      </c>
      <c r="M34" s="25">
        <v>1340.6</v>
      </c>
      <c r="N34" s="26">
        <v>17.28</v>
      </c>
    </row>
    <row r="35" spans="2:14" x14ac:dyDescent="0.3">
      <c r="B35" s="22">
        <v>186</v>
      </c>
      <c r="C35" s="16">
        <v>4</v>
      </c>
      <c r="D35" s="23" t="s">
        <v>39</v>
      </c>
      <c r="E35" s="46"/>
      <c r="F35" s="18">
        <v>594.35</v>
      </c>
      <c r="G35" s="24">
        <v>0</v>
      </c>
      <c r="H35" s="25">
        <v>0</v>
      </c>
      <c r="I35" s="25">
        <v>0</v>
      </c>
      <c r="J35" s="25">
        <v>449.93</v>
      </c>
      <c r="K35" s="25">
        <v>144.41999999999999</v>
      </c>
      <c r="L35" s="25">
        <v>0</v>
      </c>
      <c r="M35" s="25">
        <v>0</v>
      </c>
      <c r="N35" s="26">
        <v>0</v>
      </c>
    </row>
    <row r="36" spans="2:14" x14ac:dyDescent="0.3">
      <c r="B36" s="22">
        <v>190</v>
      </c>
      <c r="C36" s="16">
        <v>4</v>
      </c>
      <c r="D36" s="23" t="s">
        <v>40</v>
      </c>
      <c r="E36" s="46"/>
      <c r="F36" s="18">
        <v>10387.57</v>
      </c>
      <c r="G36" s="24">
        <v>0</v>
      </c>
      <c r="H36" s="25">
        <v>0</v>
      </c>
      <c r="I36" s="25">
        <v>198.36</v>
      </c>
      <c r="J36" s="25">
        <v>0</v>
      </c>
      <c r="K36" s="25">
        <v>1315.33</v>
      </c>
      <c r="L36" s="25">
        <v>5.72</v>
      </c>
      <c r="M36" s="25">
        <v>5710.26</v>
      </c>
      <c r="N36" s="26">
        <v>3157.9</v>
      </c>
    </row>
    <row r="37" spans="2:14" x14ac:dyDescent="0.3">
      <c r="B37" s="22">
        <v>204</v>
      </c>
      <c r="C37" s="16">
        <v>9</v>
      </c>
      <c r="D37" s="23" t="s">
        <v>106</v>
      </c>
      <c r="E37" s="46"/>
      <c r="F37" s="18">
        <v>163.63</v>
      </c>
      <c r="G37" s="24">
        <v>0</v>
      </c>
      <c r="H37" s="25">
        <v>0</v>
      </c>
      <c r="I37" s="25">
        <v>0</v>
      </c>
      <c r="J37" s="25">
        <v>0</v>
      </c>
      <c r="K37" s="25">
        <v>163.63</v>
      </c>
      <c r="L37" s="25">
        <v>0</v>
      </c>
      <c r="M37" s="25">
        <v>0</v>
      </c>
      <c r="N37" s="26">
        <v>0</v>
      </c>
    </row>
    <row r="38" spans="2:14" x14ac:dyDescent="0.3">
      <c r="B38" s="22">
        <v>212</v>
      </c>
      <c r="C38" s="16">
        <v>7</v>
      </c>
      <c r="D38" s="23" t="s">
        <v>63</v>
      </c>
      <c r="E38" s="46"/>
      <c r="F38" s="18">
        <v>0</v>
      </c>
      <c r="G38" s="24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6">
        <v>0</v>
      </c>
    </row>
    <row r="39" spans="2:14" x14ac:dyDescent="0.3">
      <c r="B39" s="22">
        <v>214</v>
      </c>
      <c r="C39" s="16">
        <v>5</v>
      </c>
      <c r="D39" s="23" t="s">
        <v>48</v>
      </c>
      <c r="E39" s="46"/>
      <c r="F39" s="18">
        <v>389.44</v>
      </c>
      <c r="G39" s="24">
        <v>0</v>
      </c>
      <c r="H39" s="25">
        <v>0</v>
      </c>
      <c r="I39" s="25">
        <v>0</v>
      </c>
      <c r="J39" s="25">
        <v>0</v>
      </c>
      <c r="K39" s="25">
        <v>0</v>
      </c>
      <c r="L39" s="25">
        <v>12.5</v>
      </c>
      <c r="M39" s="25">
        <v>376.94</v>
      </c>
      <c r="N39" s="26">
        <v>0</v>
      </c>
    </row>
    <row r="40" spans="2:14" x14ac:dyDescent="0.3">
      <c r="B40" s="22">
        <v>218</v>
      </c>
      <c r="C40" s="16">
        <v>9</v>
      </c>
      <c r="D40" s="23" t="s">
        <v>107</v>
      </c>
      <c r="E40" s="46"/>
      <c r="F40" s="18">
        <v>0</v>
      </c>
      <c r="G40" s="24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6">
        <v>0</v>
      </c>
    </row>
    <row r="41" spans="2:14" x14ac:dyDescent="0.3">
      <c r="B41" s="22">
        <v>224</v>
      </c>
      <c r="C41" s="16">
        <v>5</v>
      </c>
      <c r="D41" s="23" t="s">
        <v>49</v>
      </c>
      <c r="E41" s="46"/>
      <c r="F41" s="18">
        <v>4.6100000000000003</v>
      </c>
      <c r="G41" s="24">
        <v>0</v>
      </c>
      <c r="H41" s="25">
        <v>4.6100000000000003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6">
        <v>0</v>
      </c>
    </row>
    <row r="42" spans="2:14" x14ac:dyDescent="0.3">
      <c r="B42" s="22">
        <v>229</v>
      </c>
      <c r="C42" s="16">
        <v>7</v>
      </c>
      <c r="D42" s="23" t="s">
        <v>64</v>
      </c>
      <c r="E42" s="46"/>
      <c r="F42" s="18">
        <v>195.08</v>
      </c>
      <c r="G42" s="24">
        <v>27.62</v>
      </c>
      <c r="H42" s="25">
        <v>0</v>
      </c>
      <c r="I42" s="25">
        <v>0</v>
      </c>
      <c r="J42" s="25">
        <v>150.02000000000001</v>
      </c>
      <c r="K42" s="25">
        <v>16.399999999999999</v>
      </c>
      <c r="L42" s="25">
        <v>0</v>
      </c>
      <c r="M42" s="25">
        <v>1.04</v>
      </c>
      <c r="N42" s="26">
        <v>0</v>
      </c>
    </row>
    <row r="43" spans="2:14" x14ac:dyDescent="0.3">
      <c r="B43" s="22">
        <v>233</v>
      </c>
      <c r="C43" s="16">
        <v>5</v>
      </c>
      <c r="D43" s="23" t="s">
        <v>50</v>
      </c>
      <c r="E43" s="46"/>
      <c r="F43" s="18">
        <v>1455.44</v>
      </c>
      <c r="G43" s="24">
        <v>247.58</v>
      </c>
      <c r="H43" s="25">
        <v>0</v>
      </c>
      <c r="I43" s="25">
        <v>0</v>
      </c>
      <c r="J43" s="25">
        <v>696.89</v>
      </c>
      <c r="K43" s="25">
        <v>92.52</v>
      </c>
      <c r="L43" s="25">
        <v>1.1299999999999999</v>
      </c>
      <c r="M43" s="25">
        <v>18.27</v>
      </c>
      <c r="N43" s="26">
        <v>399.05</v>
      </c>
    </row>
    <row r="44" spans="2:14" x14ac:dyDescent="0.3">
      <c r="B44" s="22">
        <v>236</v>
      </c>
      <c r="C44" s="16">
        <v>7</v>
      </c>
      <c r="D44" s="23" t="s">
        <v>65</v>
      </c>
      <c r="E44" s="46"/>
      <c r="F44" s="18">
        <v>188.14</v>
      </c>
      <c r="G44" s="24">
        <v>0</v>
      </c>
      <c r="H44" s="25">
        <v>0</v>
      </c>
      <c r="I44" s="25">
        <v>0</v>
      </c>
      <c r="J44" s="25">
        <v>0</v>
      </c>
      <c r="K44" s="25">
        <v>188.14</v>
      </c>
      <c r="L44" s="25">
        <v>0</v>
      </c>
      <c r="M44" s="25">
        <v>0</v>
      </c>
      <c r="N44" s="26">
        <v>0</v>
      </c>
    </row>
    <row r="45" spans="2:14" x14ac:dyDescent="0.3">
      <c r="B45" s="22">
        <v>239</v>
      </c>
      <c r="C45" s="16">
        <v>7</v>
      </c>
      <c r="D45" s="23" t="s">
        <v>66</v>
      </c>
      <c r="E45" s="46"/>
      <c r="F45" s="18">
        <v>2410.16</v>
      </c>
      <c r="G45" s="24">
        <v>70.91</v>
      </c>
      <c r="H45" s="25">
        <v>0</v>
      </c>
      <c r="I45" s="25">
        <v>45.85</v>
      </c>
      <c r="J45" s="25">
        <v>566.9</v>
      </c>
      <c r="K45" s="25">
        <v>670.8</v>
      </c>
      <c r="L45" s="25">
        <v>0</v>
      </c>
      <c r="M45" s="25">
        <v>1055.7</v>
      </c>
      <c r="N45" s="26">
        <v>0</v>
      </c>
    </row>
    <row r="46" spans="2:14" x14ac:dyDescent="0.3">
      <c r="B46" s="22">
        <v>249</v>
      </c>
      <c r="C46" s="16">
        <v>7</v>
      </c>
      <c r="D46" s="23" t="s">
        <v>67</v>
      </c>
      <c r="E46" s="46"/>
      <c r="F46" s="18">
        <v>0</v>
      </c>
      <c r="G46" s="24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6">
        <v>0</v>
      </c>
    </row>
    <row r="47" spans="2:14" x14ac:dyDescent="0.3">
      <c r="B47" s="22">
        <v>270</v>
      </c>
      <c r="C47" s="16">
        <v>1</v>
      </c>
      <c r="D47" s="23" t="s">
        <v>18</v>
      </c>
      <c r="E47" s="46"/>
      <c r="F47" s="18">
        <v>32903.43</v>
      </c>
      <c r="G47" s="24">
        <v>7614.07</v>
      </c>
      <c r="H47" s="25">
        <v>0</v>
      </c>
      <c r="I47" s="25">
        <v>2534.66</v>
      </c>
      <c r="J47" s="25">
        <v>290.98</v>
      </c>
      <c r="K47" s="25">
        <v>3476.08</v>
      </c>
      <c r="L47" s="25">
        <v>1860.74</v>
      </c>
      <c r="M47" s="25">
        <v>17126.900000000001</v>
      </c>
      <c r="N47" s="26">
        <v>0</v>
      </c>
    </row>
    <row r="48" spans="2:14" x14ac:dyDescent="0.3">
      <c r="B48" s="22">
        <v>277</v>
      </c>
      <c r="C48" s="16">
        <v>9</v>
      </c>
      <c r="D48" s="23" t="s">
        <v>92</v>
      </c>
      <c r="E48" s="46"/>
      <c r="F48" s="18">
        <v>115.6</v>
      </c>
      <c r="G48" s="24">
        <v>0</v>
      </c>
      <c r="H48" s="25">
        <v>0</v>
      </c>
      <c r="I48" s="25">
        <v>66.23</v>
      </c>
      <c r="J48" s="25">
        <v>0</v>
      </c>
      <c r="K48" s="25">
        <v>48.37</v>
      </c>
      <c r="L48" s="25">
        <v>1</v>
      </c>
      <c r="M48" s="25">
        <v>0</v>
      </c>
      <c r="N48" s="26">
        <v>0</v>
      </c>
    </row>
    <row r="49" spans="2:14" x14ac:dyDescent="0.3">
      <c r="B49" s="22">
        <v>279</v>
      </c>
      <c r="C49" s="16">
        <v>9</v>
      </c>
      <c r="D49" s="23" t="s">
        <v>108</v>
      </c>
      <c r="E49" s="46"/>
      <c r="F49" s="18">
        <v>0</v>
      </c>
      <c r="G49" s="24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6">
        <v>0</v>
      </c>
    </row>
    <row r="50" spans="2:14" x14ac:dyDescent="0.3">
      <c r="B50" s="22">
        <v>287</v>
      </c>
      <c r="C50" s="16">
        <v>7</v>
      </c>
      <c r="D50" s="23" t="s">
        <v>68</v>
      </c>
      <c r="E50" s="46"/>
      <c r="F50" s="18">
        <v>60.33</v>
      </c>
      <c r="G50" s="24">
        <v>0</v>
      </c>
      <c r="H50" s="25">
        <v>0</v>
      </c>
      <c r="I50" s="25">
        <v>0</v>
      </c>
      <c r="J50" s="25">
        <v>0</v>
      </c>
      <c r="K50" s="25">
        <v>60.33</v>
      </c>
      <c r="L50" s="25">
        <v>0</v>
      </c>
      <c r="M50" s="25">
        <v>0</v>
      </c>
      <c r="N50" s="26">
        <v>0</v>
      </c>
    </row>
    <row r="51" spans="2:14" x14ac:dyDescent="0.3">
      <c r="B51" s="22">
        <v>293</v>
      </c>
      <c r="C51" s="16">
        <v>3</v>
      </c>
      <c r="D51" s="23" t="s">
        <v>31</v>
      </c>
      <c r="E51" s="46"/>
      <c r="F51" s="18">
        <v>2289.7600000000002</v>
      </c>
      <c r="G51" s="24">
        <v>297</v>
      </c>
      <c r="H51" s="25">
        <v>79</v>
      </c>
      <c r="I51" s="25">
        <v>200</v>
      </c>
      <c r="J51" s="25">
        <v>1374.69</v>
      </c>
      <c r="K51" s="25">
        <v>304.08999999999997</v>
      </c>
      <c r="L51" s="25">
        <v>10.98</v>
      </c>
      <c r="M51" s="25">
        <v>0</v>
      </c>
      <c r="N51" s="26">
        <v>24</v>
      </c>
    </row>
    <row r="52" spans="2:14" x14ac:dyDescent="0.3">
      <c r="B52" s="22">
        <v>296</v>
      </c>
      <c r="C52" s="16">
        <v>7</v>
      </c>
      <c r="D52" s="23" t="s">
        <v>69</v>
      </c>
      <c r="E52" s="46"/>
      <c r="F52" s="18">
        <v>551.14</v>
      </c>
      <c r="G52" s="24">
        <v>0</v>
      </c>
      <c r="H52" s="25">
        <v>468.14</v>
      </c>
      <c r="I52" s="25">
        <v>0</v>
      </c>
      <c r="J52" s="25">
        <v>0</v>
      </c>
      <c r="K52" s="25">
        <v>83</v>
      </c>
      <c r="L52" s="25">
        <v>0</v>
      </c>
      <c r="M52" s="25">
        <v>0</v>
      </c>
      <c r="N52" s="26">
        <v>0</v>
      </c>
    </row>
    <row r="53" spans="2:14" x14ac:dyDescent="0.3">
      <c r="B53" s="22">
        <v>301</v>
      </c>
      <c r="C53" s="16">
        <v>7</v>
      </c>
      <c r="D53" s="23" t="s">
        <v>70</v>
      </c>
      <c r="E53" s="46"/>
      <c r="F53" s="18">
        <v>45</v>
      </c>
      <c r="G53" s="24">
        <v>0</v>
      </c>
      <c r="H53" s="25">
        <v>0</v>
      </c>
      <c r="I53" s="25">
        <v>0</v>
      </c>
      <c r="J53" s="25">
        <v>0</v>
      </c>
      <c r="K53" s="25">
        <v>45</v>
      </c>
      <c r="L53" s="25">
        <v>0</v>
      </c>
      <c r="M53" s="25">
        <v>0</v>
      </c>
      <c r="N53" s="26">
        <v>0</v>
      </c>
    </row>
    <row r="54" spans="2:14" x14ac:dyDescent="0.3">
      <c r="B54" s="27">
        <v>321</v>
      </c>
      <c r="C54" s="16">
        <v>7</v>
      </c>
      <c r="D54" s="28" t="s">
        <v>71</v>
      </c>
      <c r="E54" s="47"/>
      <c r="F54" s="18">
        <v>0</v>
      </c>
      <c r="G54" s="29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30">
        <v>0</v>
      </c>
    </row>
    <row r="55" spans="2:14" x14ac:dyDescent="0.3">
      <c r="B55" s="22">
        <v>324</v>
      </c>
      <c r="C55" s="16">
        <v>4</v>
      </c>
      <c r="D55" s="23" t="s">
        <v>41</v>
      </c>
      <c r="E55" s="46"/>
      <c r="F55" s="18">
        <v>45.77</v>
      </c>
      <c r="G55" s="24">
        <v>0</v>
      </c>
      <c r="H55" s="25">
        <v>0</v>
      </c>
      <c r="I55" s="25">
        <v>0</v>
      </c>
      <c r="J55" s="25">
        <v>0</v>
      </c>
      <c r="K55" s="25">
        <v>44.08</v>
      </c>
      <c r="L55" s="25">
        <v>1.69</v>
      </c>
      <c r="M55" s="25">
        <v>0</v>
      </c>
      <c r="N55" s="26">
        <v>0</v>
      </c>
    </row>
    <row r="56" spans="2:14" x14ac:dyDescent="0.3">
      <c r="B56" s="22">
        <v>331</v>
      </c>
      <c r="C56" s="16">
        <v>9</v>
      </c>
      <c r="D56" s="23" t="s">
        <v>93</v>
      </c>
      <c r="E56" s="46"/>
      <c r="F56" s="18">
        <v>98.84</v>
      </c>
      <c r="G56" s="24">
        <v>0</v>
      </c>
      <c r="H56" s="25">
        <v>0</v>
      </c>
      <c r="I56" s="25">
        <v>0</v>
      </c>
      <c r="J56" s="25">
        <v>0</v>
      </c>
      <c r="K56" s="25">
        <v>98.84</v>
      </c>
      <c r="L56" s="25">
        <v>0</v>
      </c>
      <c r="M56" s="25">
        <v>0</v>
      </c>
      <c r="N56" s="26">
        <v>0</v>
      </c>
    </row>
    <row r="57" spans="2:14" x14ac:dyDescent="0.3">
      <c r="B57" s="22">
        <v>335</v>
      </c>
      <c r="C57" s="16">
        <v>2</v>
      </c>
      <c r="D57" s="23" t="s">
        <v>22</v>
      </c>
      <c r="E57" s="46"/>
      <c r="F57" s="18">
        <v>22164.32</v>
      </c>
      <c r="G57" s="24">
        <v>1110.99</v>
      </c>
      <c r="H57" s="25">
        <v>623.23</v>
      </c>
      <c r="I57" s="25">
        <v>1993.52</v>
      </c>
      <c r="J57" s="25">
        <v>5233.09</v>
      </c>
      <c r="K57" s="25">
        <v>2287.9699999999998</v>
      </c>
      <c r="L57" s="25">
        <v>0</v>
      </c>
      <c r="M57" s="25">
        <v>10899.37</v>
      </c>
      <c r="N57" s="26">
        <v>16.149999999999999</v>
      </c>
    </row>
    <row r="58" spans="2:14" x14ac:dyDescent="0.3">
      <c r="B58" s="22">
        <v>357</v>
      </c>
      <c r="C58" s="16">
        <v>2</v>
      </c>
      <c r="D58" s="23" t="s">
        <v>23</v>
      </c>
      <c r="E58" s="46"/>
      <c r="F58" s="18">
        <v>7177.86</v>
      </c>
      <c r="G58" s="24">
        <v>1842.78</v>
      </c>
      <c r="H58" s="25">
        <v>970.1</v>
      </c>
      <c r="I58" s="25">
        <v>798.53</v>
      </c>
      <c r="J58" s="25">
        <v>2095.8200000000002</v>
      </c>
      <c r="K58" s="25">
        <v>1254.22</v>
      </c>
      <c r="L58" s="25">
        <v>23.84</v>
      </c>
      <c r="M58" s="25">
        <v>192.57</v>
      </c>
      <c r="N58" s="26">
        <v>0</v>
      </c>
    </row>
    <row r="59" spans="2:14" x14ac:dyDescent="0.3">
      <c r="B59" s="22">
        <v>361</v>
      </c>
      <c r="C59" s="16">
        <v>7</v>
      </c>
      <c r="D59" s="23" t="s">
        <v>72</v>
      </c>
      <c r="E59" s="46"/>
      <c r="F59" s="18">
        <v>314.76</v>
      </c>
      <c r="G59" s="24">
        <v>122.03</v>
      </c>
      <c r="H59" s="25">
        <v>1.38</v>
      </c>
      <c r="I59" s="25">
        <v>0</v>
      </c>
      <c r="J59" s="25">
        <v>116.08</v>
      </c>
      <c r="K59" s="25">
        <v>0</v>
      </c>
      <c r="L59" s="25">
        <v>0.79</v>
      </c>
      <c r="M59" s="25">
        <v>0</v>
      </c>
      <c r="N59" s="26">
        <v>74.48</v>
      </c>
    </row>
    <row r="60" spans="2:14" x14ac:dyDescent="0.3">
      <c r="B60" s="27">
        <v>369</v>
      </c>
      <c r="C60" s="16">
        <v>9</v>
      </c>
      <c r="D60" s="28" t="s">
        <v>94</v>
      </c>
      <c r="E60" s="47"/>
      <c r="F60" s="18">
        <v>253.63</v>
      </c>
      <c r="G60" s="29">
        <v>0</v>
      </c>
      <c r="H60" s="28">
        <v>0</v>
      </c>
      <c r="I60" s="28">
        <v>0</v>
      </c>
      <c r="J60" s="28">
        <v>90.27</v>
      </c>
      <c r="K60" s="28">
        <v>160.54</v>
      </c>
      <c r="L60" s="28">
        <v>0</v>
      </c>
      <c r="M60" s="28">
        <v>0</v>
      </c>
      <c r="N60" s="30">
        <v>2.82</v>
      </c>
    </row>
    <row r="61" spans="2:14" x14ac:dyDescent="0.3">
      <c r="B61" s="22">
        <v>389</v>
      </c>
      <c r="C61" s="16">
        <v>7</v>
      </c>
      <c r="D61" s="23" t="s">
        <v>73</v>
      </c>
      <c r="E61" s="46"/>
      <c r="F61" s="18">
        <v>86.97</v>
      </c>
      <c r="G61" s="24">
        <v>0</v>
      </c>
      <c r="H61" s="25">
        <v>0</v>
      </c>
      <c r="I61" s="25">
        <v>0</v>
      </c>
      <c r="J61" s="25">
        <v>0</v>
      </c>
      <c r="K61" s="25">
        <v>86.45</v>
      </c>
      <c r="L61" s="25">
        <v>0.52</v>
      </c>
      <c r="M61" s="25">
        <v>0</v>
      </c>
      <c r="N61" s="26">
        <v>0</v>
      </c>
    </row>
    <row r="62" spans="2:14" x14ac:dyDescent="0.3">
      <c r="B62" s="27">
        <v>414</v>
      </c>
      <c r="C62" s="16">
        <v>6</v>
      </c>
      <c r="D62" s="28" t="s">
        <v>56</v>
      </c>
      <c r="E62" s="47"/>
      <c r="F62" s="18">
        <v>100</v>
      </c>
      <c r="G62" s="29">
        <v>0</v>
      </c>
      <c r="H62" s="28">
        <v>0</v>
      </c>
      <c r="I62" s="28">
        <v>0</v>
      </c>
      <c r="J62" s="28">
        <v>0</v>
      </c>
      <c r="K62" s="28">
        <v>100</v>
      </c>
      <c r="L62" s="28">
        <v>0</v>
      </c>
      <c r="M62" s="28">
        <v>0</v>
      </c>
      <c r="N62" s="30">
        <v>0</v>
      </c>
    </row>
    <row r="63" spans="2:14" x14ac:dyDescent="0.3">
      <c r="B63" s="22">
        <v>420</v>
      </c>
      <c r="C63" s="16">
        <v>9</v>
      </c>
      <c r="D63" s="23" t="s">
        <v>74</v>
      </c>
      <c r="E63" s="46"/>
      <c r="F63" s="18">
        <v>338.72</v>
      </c>
      <c r="G63" s="24">
        <v>13.64</v>
      </c>
      <c r="H63" s="25">
        <v>8.2200000000000006</v>
      </c>
      <c r="I63" s="25">
        <v>0</v>
      </c>
      <c r="J63" s="25">
        <v>0</v>
      </c>
      <c r="K63" s="25">
        <v>184.59</v>
      </c>
      <c r="L63" s="25">
        <v>0</v>
      </c>
      <c r="M63" s="25">
        <v>132.27000000000001</v>
      </c>
      <c r="N63" s="26">
        <v>0</v>
      </c>
    </row>
    <row r="64" spans="2:14" x14ac:dyDescent="0.3">
      <c r="B64" s="22">
        <v>429</v>
      </c>
      <c r="C64" s="16">
        <v>4</v>
      </c>
      <c r="D64" s="23" t="s">
        <v>42</v>
      </c>
      <c r="E64" s="46"/>
      <c r="F64" s="18">
        <v>728</v>
      </c>
      <c r="G64" s="24">
        <v>0</v>
      </c>
      <c r="H64" s="25">
        <v>0</v>
      </c>
      <c r="I64" s="25">
        <v>0</v>
      </c>
      <c r="J64" s="25">
        <v>0</v>
      </c>
      <c r="K64" s="25">
        <v>728</v>
      </c>
      <c r="L64" s="25">
        <v>0</v>
      </c>
      <c r="M64" s="25">
        <v>0</v>
      </c>
      <c r="N64" s="26">
        <v>0</v>
      </c>
    </row>
    <row r="65" spans="2:14" x14ac:dyDescent="0.3">
      <c r="B65" s="22">
        <v>430</v>
      </c>
      <c r="C65" s="16">
        <v>6</v>
      </c>
      <c r="D65" s="23" t="s">
        <v>57</v>
      </c>
      <c r="E65" s="46"/>
      <c r="F65" s="18">
        <v>311.52</v>
      </c>
      <c r="G65" s="24">
        <v>0</v>
      </c>
      <c r="H65" s="25">
        <v>0</v>
      </c>
      <c r="I65" s="25">
        <v>0</v>
      </c>
      <c r="J65" s="25">
        <v>0</v>
      </c>
      <c r="K65" s="25">
        <v>306.08</v>
      </c>
      <c r="L65" s="25">
        <v>5.44</v>
      </c>
      <c r="M65" s="25">
        <v>0</v>
      </c>
      <c r="N65" s="26">
        <v>0</v>
      </c>
    </row>
    <row r="66" spans="2:14" x14ac:dyDescent="0.3">
      <c r="B66" s="22">
        <v>441</v>
      </c>
      <c r="C66" s="16">
        <v>2</v>
      </c>
      <c r="D66" s="23" t="s">
        <v>24</v>
      </c>
      <c r="E66" s="46"/>
      <c r="F66" s="18">
        <v>1105.78</v>
      </c>
      <c r="G66" s="24">
        <v>245.19</v>
      </c>
      <c r="H66" s="25">
        <v>0</v>
      </c>
      <c r="I66" s="25">
        <v>0</v>
      </c>
      <c r="J66" s="25">
        <v>0</v>
      </c>
      <c r="K66" s="25">
        <v>860.59</v>
      </c>
      <c r="L66" s="25">
        <v>0</v>
      </c>
      <c r="M66" s="25">
        <v>0</v>
      </c>
      <c r="N66" s="26">
        <v>0</v>
      </c>
    </row>
    <row r="67" spans="2:14" x14ac:dyDescent="0.3">
      <c r="B67" s="22">
        <v>522</v>
      </c>
      <c r="C67" s="16">
        <v>9</v>
      </c>
      <c r="D67" s="23" t="s">
        <v>95</v>
      </c>
      <c r="E67" s="46"/>
      <c r="F67" s="18">
        <v>15.31</v>
      </c>
      <c r="G67" s="24">
        <v>0</v>
      </c>
      <c r="H67" s="25">
        <v>0</v>
      </c>
      <c r="I67" s="25">
        <v>0</v>
      </c>
      <c r="J67" s="25">
        <v>0</v>
      </c>
      <c r="K67" s="25">
        <v>15.31</v>
      </c>
      <c r="L67" s="25">
        <v>0</v>
      </c>
      <c r="M67" s="25">
        <v>0</v>
      </c>
      <c r="N67" s="26">
        <v>0</v>
      </c>
    </row>
    <row r="68" spans="2:14" x14ac:dyDescent="0.3">
      <c r="B68" s="22">
        <v>523</v>
      </c>
      <c r="C68" s="16">
        <v>9</v>
      </c>
      <c r="D68" s="23" t="s">
        <v>96</v>
      </c>
      <c r="E68" s="46">
        <v>1</v>
      </c>
      <c r="F68" s="18">
        <v>414</v>
      </c>
      <c r="G68" s="24">
        <v>0</v>
      </c>
      <c r="H68" s="25">
        <v>0</v>
      </c>
      <c r="I68" s="25">
        <v>0</v>
      </c>
      <c r="J68" s="25">
        <v>0</v>
      </c>
      <c r="K68" s="25">
        <v>393</v>
      </c>
      <c r="L68" s="25">
        <v>0</v>
      </c>
      <c r="M68" s="25">
        <v>0</v>
      </c>
      <c r="N68" s="26">
        <v>21</v>
      </c>
    </row>
    <row r="69" spans="2:14" x14ac:dyDescent="0.3">
      <c r="B69" s="22">
        <v>524</v>
      </c>
      <c r="C69" s="16">
        <v>5</v>
      </c>
      <c r="D69" s="23" t="s">
        <v>51</v>
      </c>
      <c r="E69" s="46"/>
      <c r="F69" s="18">
        <v>37.159999999999997</v>
      </c>
      <c r="G69" s="24">
        <v>0</v>
      </c>
      <c r="H69" s="25">
        <v>0</v>
      </c>
      <c r="I69" s="25">
        <v>0</v>
      </c>
      <c r="J69" s="25">
        <v>0</v>
      </c>
      <c r="K69" s="25">
        <v>22.72</v>
      </c>
      <c r="L69" s="25">
        <v>0</v>
      </c>
      <c r="M69" s="25">
        <v>0</v>
      </c>
      <c r="N69" s="26">
        <v>14.44</v>
      </c>
    </row>
    <row r="70" spans="2:14" x14ac:dyDescent="0.3">
      <c r="B70" s="22">
        <v>527</v>
      </c>
      <c r="C70" s="16">
        <v>9</v>
      </c>
      <c r="D70" s="23" t="s">
        <v>97</v>
      </c>
      <c r="E70" s="46"/>
      <c r="F70" s="18">
        <v>590</v>
      </c>
      <c r="G70" s="24">
        <v>0</v>
      </c>
      <c r="H70" s="25">
        <v>0</v>
      </c>
      <c r="I70" s="25">
        <v>0</v>
      </c>
      <c r="J70" s="25">
        <v>500</v>
      </c>
      <c r="K70" s="25">
        <v>90</v>
      </c>
      <c r="L70" s="25">
        <v>0</v>
      </c>
      <c r="M70" s="25">
        <v>0</v>
      </c>
      <c r="N70" s="26">
        <v>0</v>
      </c>
    </row>
    <row r="71" spans="2:14" x14ac:dyDescent="0.3">
      <c r="B71" s="22">
        <v>531</v>
      </c>
      <c r="C71" s="16">
        <v>7</v>
      </c>
      <c r="D71" s="23" t="s">
        <v>75</v>
      </c>
      <c r="E71" s="46"/>
      <c r="F71" s="18">
        <v>1971.11</v>
      </c>
      <c r="G71" s="24">
        <v>412.2</v>
      </c>
      <c r="H71" s="25">
        <v>0.56000000000000005</v>
      </c>
      <c r="I71" s="25">
        <v>0</v>
      </c>
      <c r="J71" s="25">
        <v>413.69</v>
      </c>
      <c r="K71" s="25">
        <v>148.88999999999999</v>
      </c>
      <c r="L71" s="25">
        <v>0</v>
      </c>
      <c r="M71" s="25">
        <v>993.46</v>
      </c>
      <c r="N71" s="26">
        <v>2.31</v>
      </c>
    </row>
    <row r="72" spans="2:14" x14ac:dyDescent="0.3">
      <c r="B72" s="22">
        <v>550</v>
      </c>
      <c r="C72" s="16">
        <v>7</v>
      </c>
      <c r="D72" s="23" t="s">
        <v>98</v>
      </c>
      <c r="E72" s="46"/>
      <c r="F72" s="18">
        <v>150.4</v>
      </c>
      <c r="G72" s="24">
        <v>0</v>
      </c>
      <c r="H72" s="25">
        <v>0</v>
      </c>
      <c r="I72" s="25">
        <v>0</v>
      </c>
      <c r="J72" s="25">
        <v>0</v>
      </c>
      <c r="K72" s="25">
        <v>149.58000000000001</v>
      </c>
      <c r="L72" s="25">
        <v>0</v>
      </c>
      <c r="M72" s="25">
        <v>0</v>
      </c>
      <c r="N72" s="26">
        <v>0.82</v>
      </c>
    </row>
    <row r="73" spans="2:14" x14ac:dyDescent="0.3">
      <c r="B73" s="27">
        <v>552</v>
      </c>
      <c r="C73" s="16">
        <v>9</v>
      </c>
      <c r="D73" s="28" t="s">
        <v>99</v>
      </c>
      <c r="E73" s="47"/>
      <c r="F73" s="18">
        <v>34.78</v>
      </c>
      <c r="G73" s="29">
        <v>0</v>
      </c>
      <c r="H73" s="28">
        <v>0</v>
      </c>
      <c r="I73" s="28">
        <v>0</v>
      </c>
      <c r="J73" s="28">
        <v>0</v>
      </c>
      <c r="K73" s="28">
        <v>33.93</v>
      </c>
      <c r="L73" s="28">
        <v>0</v>
      </c>
      <c r="M73" s="28">
        <v>0</v>
      </c>
      <c r="N73" s="30">
        <v>0.85</v>
      </c>
    </row>
    <row r="74" spans="2:14" x14ac:dyDescent="0.3">
      <c r="B74" s="22">
        <v>555</v>
      </c>
      <c r="C74" s="16">
        <v>7</v>
      </c>
      <c r="D74" s="23" t="s">
        <v>76</v>
      </c>
      <c r="E74" s="46"/>
      <c r="F74" s="18">
        <v>359.03</v>
      </c>
      <c r="G74" s="24">
        <v>0</v>
      </c>
      <c r="H74" s="25">
        <v>0</v>
      </c>
      <c r="I74" s="25">
        <v>104.72</v>
      </c>
      <c r="J74" s="25">
        <v>0</v>
      </c>
      <c r="K74" s="25">
        <v>206.45</v>
      </c>
      <c r="L74" s="25">
        <v>8.43</v>
      </c>
      <c r="M74" s="25">
        <v>0</v>
      </c>
      <c r="N74" s="26">
        <v>39.43</v>
      </c>
    </row>
    <row r="75" spans="2:14" x14ac:dyDescent="0.3">
      <c r="B75" s="22">
        <v>565</v>
      </c>
      <c r="C75" s="16">
        <v>5</v>
      </c>
      <c r="D75" s="23" t="s">
        <v>52</v>
      </c>
      <c r="E75" s="46"/>
      <c r="F75" s="18">
        <v>442.15</v>
      </c>
      <c r="G75" s="24">
        <v>21.35</v>
      </c>
      <c r="H75" s="25">
        <v>0</v>
      </c>
      <c r="I75" s="25">
        <v>0</v>
      </c>
      <c r="J75" s="25">
        <v>245.19</v>
      </c>
      <c r="K75" s="25">
        <v>64.92</v>
      </c>
      <c r="L75" s="25">
        <v>0</v>
      </c>
      <c r="M75" s="25">
        <v>110.69</v>
      </c>
      <c r="N75" s="26">
        <v>0</v>
      </c>
    </row>
    <row r="76" spans="2:14" x14ac:dyDescent="0.3">
      <c r="B76" s="22">
        <v>600</v>
      </c>
      <c r="C76" s="16">
        <v>7</v>
      </c>
      <c r="D76" s="23" t="s">
        <v>77</v>
      </c>
      <c r="E76" s="46"/>
      <c r="F76" s="18">
        <v>84.13</v>
      </c>
      <c r="G76" s="24">
        <v>0</v>
      </c>
      <c r="H76" s="25">
        <v>0</v>
      </c>
      <c r="I76" s="25">
        <v>0</v>
      </c>
      <c r="J76" s="25">
        <v>0</v>
      </c>
      <c r="K76" s="25">
        <v>84.03</v>
      </c>
      <c r="L76" s="25">
        <v>0.1</v>
      </c>
      <c r="M76" s="25">
        <v>0</v>
      </c>
      <c r="N76" s="26">
        <v>0</v>
      </c>
    </row>
    <row r="77" spans="2:14" x14ac:dyDescent="0.3">
      <c r="B77" s="22">
        <v>601</v>
      </c>
      <c r="C77" s="16">
        <v>4</v>
      </c>
      <c r="D77" s="23" t="s">
        <v>43</v>
      </c>
      <c r="E77" s="46"/>
      <c r="F77" s="18">
        <v>1088.57</v>
      </c>
      <c r="G77" s="24">
        <v>0</v>
      </c>
      <c r="H77" s="25">
        <v>89.84</v>
      </c>
      <c r="I77" s="25">
        <v>0</v>
      </c>
      <c r="J77" s="25">
        <v>249</v>
      </c>
      <c r="K77" s="25">
        <v>633.53</v>
      </c>
      <c r="L77" s="25">
        <v>0</v>
      </c>
      <c r="M77" s="25">
        <v>0</v>
      </c>
      <c r="N77" s="26">
        <v>116.2</v>
      </c>
    </row>
    <row r="78" spans="2:14" x14ac:dyDescent="0.3">
      <c r="B78" s="22">
        <v>604</v>
      </c>
      <c r="C78" s="16">
        <v>7</v>
      </c>
      <c r="D78" s="23" t="s">
        <v>78</v>
      </c>
      <c r="E78" s="46"/>
      <c r="F78" s="18">
        <v>3240.97</v>
      </c>
      <c r="G78" s="24">
        <v>0</v>
      </c>
      <c r="H78" s="25">
        <v>0</v>
      </c>
      <c r="I78" s="25">
        <v>0</v>
      </c>
      <c r="J78" s="25">
        <v>0</v>
      </c>
      <c r="K78" s="25">
        <v>253.52</v>
      </c>
      <c r="L78" s="25">
        <v>11.25</v>
      </c>
      <c r="M78" s="25">
        <v>2976.2</v>
      </c>
      <c r="N78" s="26">
        <v>0</v>
      </c>
    </row>
    <row r="79" spans="2:14" x14ac:dyDescent="0.3">
      <c r="B79" s="22">
        <v>613</v>
      </c>
      <c r="C79" s="16">
        <v>5</v>
      </c>
      <c r="D79" s="23" t="s">
        <v>53</v>
      </c>
      <c r="E79" s="46"/>
      <c r="F79" s="18">
        <v>0</v>
      </c>
      <c r="G79" s="24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6">
        <v>0</v>
      </c>
    </row>
    <row r="80" spans="2:14" x14ac:dyDescent="0.3">
      <c r="B80" s="22">
        <v>616</v>
      </c>
      <c r="C80" s="16">
        <v>8</v>
      </c>
      <c r="D80" s="23" t="s">
        <v>86</v>
      </c>
      <c r="E80" s="46"/>
      <c r="F80" s="18">
        <v>111.65</v>
      </c>
      <c r="G80" s="24">
        <v>0</v>
      </c>
      <c r="H80" s="25">
        <v>0</v>
      </c>
      <c r="I80" s="25">
        <v>0</v>
      </c>
      <c r="J80" s="25">
        <v>23.51</v>
      </c>
      <c r="K80" s="25">
        <v>83.24</v>
      </c>
      <c r="L80" s="25">
        <v>1.46</v>
      </c>
      <c r="M80" s="25">
        <v>0</v>
      </c>
      <c r="N80" s="26">
        <v>3.44</v>
      </c>
    </row>
    <row r="81" spans="2:14" x14ac:dyDescent="0.3">
      <c r="B81" s="22">
        <v>623</v>
      </c>
      <c r="C81" s="16">
        <v>6</v>
      </c>
      <c r="D81" s="23" t="s">
        <v>58</v>
      </c>
      <c r="E81" s="46"/>
      <c r="F81" s="18">
        <v>0</v>
      </c>
      <c r="G81" s="24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6">
        <v>0</v>
      </c>
    </row>
    <row r="82" spans="2:14" x14ac:dyDescent="0.3">
      <c r="B82" s="22">
        <v>629</v>
      </c>
      <c r="C82" s="16">
        <v>9</v>
      </c>
      <c r="D82" s="23" t="s">
        <v>100</v>
      </c>
      <c r="E82" s="46"/>
      <c r="F82" s="18">
        <v>244.66</v>
      </c>
      <c r="G82" s="24">
        <v>0</v>
      </c>
      <c r="H82" s="25">
        <v>0</v>
      </c>
      <c r="I82" s="25">
        <v>0</v>
      </c>
      <c r="J82" s="25">
        <v>0</v>
      </c>
      <c r="K82" s="25">
        <v>244.66</v>
      </c>
      <c r="L82" s="25">
        <v>0</v>
      </c>
      <c r="M82" s="25">
        <v>0</v>
      </c>
      <c r="N82" s="26">
        <v>0</v>
      </c>
    </row>
    <row r="83" spans="2:14" x14ac:dyDescent="0.3">
      <c r="B83" s="22">
        <v>630</v>
      </c>
      <c r="C83" s="16">
        <v>9</v>
      </c>
      <c r="D83" s="23" t="s">
        <v>101</v>
      </c>
      <c r="E83" s="46"/>
      <c r="F83" s="18">
        <v>446.47</v>
      </c>
      <c r="G83" s="24">
        <v>0</v>
      </c>
      <c r="H83" s="25">
        <v>71.36</v>
      </c>
      <c r="I83" s="25">
        <v>0.63</v>
      </c>
      <c r="J83" s="25">
        <v>0</v>
      </c>
      <c r="K83" s="25">
        <v>64.760000000000005</v>
      </c>
      <c r="L83" s="25">
        <v>0</v>
      </c>
      <c r="M83" s="25">
        <v>309.72000000000003</v>
      </c>
      <c r="N83" s="26">
        <v>0</v>
      </c>
    </row>
    <row r="84" spans="2:14" x14ac:dyDescent="0.3">
      <c r="B84" s="22">
        <v>696</v>
      </c>
      <c r="C84" s="16">
        <v>5</v>
      </c>
      <c r="D84" s="23" t="s">
        <v>54</v>
      </c>
      <c r="E84" s="46"/>
      <c r="F84" s="18">
        <v>0</v>
      </c>
      <c r="G84" s="24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6">
        <v>0</v>
      </c>
    </row>
    <row r="85" spans="2:14" x14ac:dyDescent="0.3">
      <c r="B85" s="22">
        <v>709</v>
      </c>
      <c r="C85" s="16">
        <v>8</v>
      </c>
      <c r="D85" s="23" t="s">
        <v>87</v>
      </c>
      <c r="E85" s="46"/>
      <c r="F85" s="18">
        <v>0</v>
      </c>
      <c r="G85" s="24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6">
        <v>0</v>
      </c>
    </row>
    <row r="86" spans="2:14" x14ac:dyDescent="0.3">
      <c r="B86" s="22">
        <v>711</v>
      </c>
      <c r="C86" s="16">
        <v>7</v>
      </c>
      <c r="D86" s="23" t="s">
        <v>79</v>
      </c>
      <c r="E86" s="46"/>
      <c r="F86" s="18">
        <v>81.64</v>
      </c>
      <c r="G86" s="24">
        <v>0</v>
      </c>
      <c r="H86" s="25">
        <v>0</v>
      </c>
      <c r="I86" s="25">
        <v>0</v>
      </c>
      <c r="J86" s="25">
        <v>0</v>
      </c>
      <c r="K86" s="25">
        <v>80.87</v>
      </c>
      <c r="L86" s="25">
        <v>0</v>
      </c>
      <c r="M86" s="25">
        <v>0</v>
      </c>
      <c r="N86" s="26">
        <v>0.77</v>
      </c>
    </row>
    <row r="87" spans="2:14" x14ac:dyDescent="0.3">
      <c r="B87" s="22">
        <v>712</v>
      </c>
      <c r="C87" s="16">
        <v>7</v>
      </c>
      <c r="D87" s="23" t="s">
        <v>80</v>
      </c>
      <c r="E87" s="46"/>
      <c r="F87" s="18">
        <v>0</v>
      </c>
      <c r="G87" s="24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6">
        <v>0</v>
      </c>
    </row>
    <row r="88" spans="2:14" x14ac:dyDescent="0.3">
      <c r="B88" s="22">
        <v>736</v>
      </c>
      <c r="C88" s="16">
        <v>7</v>
      </c>
      <c r="D88" s="23" t="s">
        <v>81</v>
      </c>
      <c r="E88" s="46"/>
      <c r="F88" s="18">
        <v>68.819999999999993</v>
      </c>
      <c r="G88" s="24">
        <v>0</v>
      </c>
      <c r="H88" s="25">
        <v>0</v>
      </c>
      <c r="I88" s="25">
        <v>0</v>
      </c>
      <c r="J88" s="25">
        <v>0</v>
      </c>
      <c r="K88" s="25">
        <v>68.819999999999993</v>
      </c>
      <c r="L88" s="25">
        <v>0</v>
      </c>
      <c r="M88" s="25">
        <v>0</v>
      </c>
      <c r="N88" s="26">
        <v>0</v>
      </c>
    </row>
    <row r="89" spans="2:14" x14ac:dyDescent="0.3">
      <c r="B89" s="22">
        <v>757</v>
      </c>
      <c r="C89" s="16">
        <v>7</v>
      </c>
      <c r="D89" s="23" t="s">
        <v>82</v>
      </c>
      <c r="E89" s="46"/>
      <c r="F89" s="18">
        <v>133.47999999999999</v>
      </c>
      <c r="G89" s="24">
        <v>0</v>
      </c>
      <c r="H89" s="25">
        <v>0</v>
      </c>
      <c r="I89" s="25">
        <v>0</v>
      </c>
      <c r="J89" s="25">
        <v>0</v>
      </c>
      <c r="K89" s="25">
        <v>133.47999999999999</v>
      </c>
      <c r="L89" s="25">
        <v>0</v>
      </c>
      <c r="M89" s="25">
        <v>0</v>
      </c>
      <c r="N89" s="26">
        <v>0</v>
      </c>
    </row>
    <row r="90" spans="2:14" x14ac:dyDescent="0.3">
      <c r="B90" s="22">
        <v>760</v>
      </c>
      <c r="C90" s="16">
        <v>4</v>
      </c>
      <c r="D90" s="23" t="s">
        <v>44</v>
      </c>
      <c r="E90" s="46"/>
      <c r="F90" s="18">
        <v>2.76</v>
      </c>
      <c r="G90" s="24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6">
        <v>2.76</v>
      </c>
    </row>
    <row r="91" spans="2:14" x14ac:dyDescent="0.3">
      <c r="B91" s="22">
        <v>764</v>
      </c>
      <c r="C91" s="16">
        <v>8</v>
      </c>
      <c r="D91" s="23" t="s">
        <v>88</v>
      </c>
      <c r="E91" s="46"/>
      <c r="F91" s="18">
        <v>0</v>
      </c>
      <c r="G91" s="24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6">
        <v>0</v>
      </c>
    </row>
    <row r="92" spans="2:14" x14ac:dyDescent="0.3">
      <c r="B92" s="22">
        <v>775</v>
      </c>
      <c r="C92" s="16">
        <v>8</v>
      </c>
      <c r="D92" s="23" t="s">
        <v>109</v>
      </c>
      <c r="E92" s="46"/>
      <c r="F92" s="18">
        <v>0</v>
      </c>
      <c r="G92" s="24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6">
        <v>0</v>
      </c>
    </row>
    <row r="93" spans="2:14" x14ac:dyDescent="0.3">
      <c r="B93" s="22">
        <v>786</v>
      </c>
      <c r="C93" s="16">
        <v>7</v>
      </c>
      <c r="D93" s="23" t="s">
        <v>83</v>
      </c>
      <c r="E93" s="46"/>
      <c r="F93" s="18">
        <v>586.11</v>
      </c>
      <c r="G93" s="24">
        <v>0</v>
      </c>
      <c r="H93" s="25">
        <v>0</v>
      </c>
      <c r="I93" s="25">
        <v>0</v>
      </c>
      <c r="J93" s="25">
        <v>505.45</v>
      </c>
      <c r="K93" s="25">
        <v>77.13</v>
      </c>
      <c r="L93" s="25">
        <v>0.3</v>
      </c>
      <c r="M93" s="25">
        <v>0</v>
      </c>
      <c r="N93" s="26">
        <v>3.23</v>
      </c>
    </row>
    <row r="94" spans="2:14" x14ac:dyDescent="0.3">
      <c r="B94" s="22">
        <v>797</v>
      </c>
      <c r="C94" s="16">
        <v>8</v>
      </c>
      <c r="D94" s="23" t="s">
        <v>89</v>
      </c>
      <c r="E94" s="46"/>
      <c r="F94" s="18">
        <v>0</v>
      </c>
      <c r="G94" s="24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6">
        <v>0</v>
      </c>
    </row>
    <row r="95" spans="2:14" x14ac:dyDescent="0.3">
      <c r="B95" s="22">
        <v>830</v>
      </c>
      <c r="C95" s="16">
        <v>9</v>
      </c>
      <c r="D95" s="23" t="s">
        <v>102</v>
      </c>
      <c r="E95" s="46"/>
      <c r="F95" s="18">
        <v>12.81</v>
      </c>
      <c r="G95" s="24">
        <v>0</v>
      </c>
      <c r="H95" s="25">
        <v>0</v>
      </c>
      <c r="I95" s="25">
        <v>0</v>
      </c>
      <c r="J95" s="25">
        <v>0</v>
      </c>
      <c r="K95" s="25">
        <v>12.67</v>
      </c>
      <c r="L95" s="25">
        <v>0</v>
      </c>
      <c r="M95" s="25">
        <v>0</v>
      </c>
      <c r="N95" s="26">
        <v>0.14000000000000001</v>
      </c>
    </row>
    <row r="96" spans="2:14" x14ac:dyDescent="0.3">
      <c r="B96" s="22">
        <v>873</v>
      </c>
      <c r="C96" s="16">
        <v>8</v>
      </c>
      <c r="D96" s="23" t="s">
        <v>90</v>
      </c>
      <c r="E96" s="46"/>
      <c r="F96" s="18">
        <v>0</v>
      </c>
      <c r="G96" s="24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6">
        <v>0</v>
      </c>
    </row>
    <row r="97" spans="2:14" x14ac:dyDescent="0.3">
      <c r="B97" s="22">
        <v>878</v>
      </c>
      <c r="C97" s="16">
        <v>4</v>
      </c>
      <c r="D97" s="23" t="s">
        <v>110</v>
      </c>
      <c r="E97" s="46"/>
      <c r="F97" s="18">
        <v>2574.83</v>
      </c>
      <c r="G97" s="24">
        <v>0</v>
      </c>
      <c r="H97" s="25">
        <v>0</v>
      </c>
      <c r="I97" s="25">
        <v>0</v>
      </c>
      <c r="J97" s="25">
        <v>2359.7199999999998</v>
      </c>
      <c r="K97" s="25">
        <v>215.11</v>
      </c>
      <c r="L97" s="25">
        <v>0</v>
      </c>
      <c r="M97" s="25">
        <v>0</v>
      </c>
      <c r="N97" s="26">
        <v>0</v>
      </c>
    </row>
    <row r="98" spans="2:14" x14ac:dyDescent="0.3">
      <c r="B98" s="22">
        <v>906</v>
      </c>
      <c r="C98" s="16">
        <v>6</v>
      </c>
      <c r="D98" s="23" t="s">
        <v>59</v>
      </c>
      <c r="E98" s="46"/>
      <c r="F98" s="18">
        <v>121.48</v>
      </c>
      <c r="G98" s="24">
        <v>0</v>
      </c>
      <c r="H98" s="25">
        <v>0</v>
      </c>
      <c r="I98" s="25">
        <v>0</v>
      </c>
      <c r="J98" s="25">
        <v>0</v>
      </c>
      <c r="K98" s="25">
        <v>121.48</v>
      </c>
      <c r="L98" s="25">
        <v>0</v>
      </c>
      <c r="M98" s="25">
        <v>0</v>
      </c>
      <c r="N98" s="26">
        <v>0</v>
      </c>
    </row>
    <row r="99" spans="2:14" x14ac:dyDescent="0.3">
      <c r="B99" s="22">
        <v>922</v>
      </c>
      <c r="C99" s="16">
        <v>8</v>
      </c>
      <c r="D99" s="23" t="s">
        <v>111</v>
      </c>
      <c r="E99" s="46"/>
      <c r="F99" s="18">
        <v>0</v>
      </c>
      <c r="G99" s="24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6">
        <v>0</v>
      </c>
    </row>
    <row r="100" spans="2:14" x14ac:dyDescent="0.3">
      <c r="B100" s="22">
        <v>923</v>
      </c>
      <c r="C100" s="16">
        <v>5</v>
      </c>
      <c r="D100" s="23" t="s">
        <v>55</v>
      </c>
      <c r="E100" s="46"/>
      <c r="F100" s="18">
        <v>0</v>
      </c>
      <c r="G100" s="24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6">
        <v>0</v>
      </c>
    </row>
    <row r="101" spans="2:14" x14ac:dyDescent="0.3">
      <c r="B101" s="22">
        <v>952</v>
      </c>
      <c r="C101" s="16">
        <v>9</v>
      </c>
      <c r="D101" s="23" t="s">
        <v>103</v>
      </c>
      <c r="E101" s="46"/>
      <c r="F101" s="18">
        <v>37.61</v>
      </c>
      <c r="G101" s="24">
        <v>0</v>
      </c>
      <c r="H101" s="25">
        <v>0</v>
      </c>
      <c r="I101" s="25">
        <v>0</v>
      </c>
      <c r="J101" s="25">
        <v>0</v>
      </c>
      <c r="K101" s="25">
        <v>35.46</v>
      </c>
      <c r="L101" s="25">
        <v>0</v>
      </c>
      <c r="M101" s="25">
        <v>0</v>
      </c>
      <c r="N101" s="26">
        <v>2.15</v>
      </c>
    </row>
    <row r="102" spans="2:14" x14ac:dyDescent="0.3">
      <c r="B102" s="22">
        <v>958</v>
      </c>
      <c r="C102" s="16">
        <v>7</v>
      </c>
      <c r="D102" s="23" t="s">
        <v>84</v>
      </c>
      <c r="E102" s="46"/>
      <c r="F102" s="18">
        <v>260.12</v>
      </c>
      <c r="G102" s="24">
        <v>0</v>
      </c>
      <c r="H102" s="25">
        <v>148</v>
      </c>
      <c r="I102" s="25">
        <v>0</v>
      </c>
      <c r="J102" s="25">
        <v>0</v>
      </c>
      <c r="K102" s="25">
        <v>81.12</v>
      </c>
      <c r="L102" s="25">
        <v>31</v>
      </c>
      <c r="M102" s="25">
        <v>0</v>
      </c>
      <c r="N102" s="26">
        <v>0</v>
      </c>
    </row>
    <row r="103" spans="2:14" x14ac:dyDescent="0.3">
      <c r="B103" s="22">
        <v>967</v>
      </c>
      <c r="C103" s="16">
        <v>7</v>
      </c>
      <c r="D103" s="23" t="s">
        <v>85</v>
      </c>
      <c r="E103" s="46"/>
      <c r="F103" s="18">
        <v>85.31</v>
      </c>
      <c r="G103" s="24">
        <v>0</v>
      </c>
      <c r="H103" s="25">
        <v>79.23</v>
      </c>
      <c r="I103" s="25">
        <v>0</v>
      </c>
      <c r="J103" s="25">
        <v>0</v>
      </c>
      <c r="K103" s="25">
        <v>6.08</v>
      </c>
      <c r="L103" s="25">
        <v>0</v>
      </c>
      <c r="M103" s="25">
        <v>0</v>
      </c>
      <c r="N103" s="26">
        <v>0</v>
      </c>
    </row>
    <row r="104" spans="2:14" ht="15" thickBot="1" x14ac:dyDescent="0.35">
      <c r="B104" s="32">
        <v>981</v>
      </c>
      <c r="C104" s="37">
        <v>7</v>
      </c>
      <c r="D104" s="33" t="s">
        <v>112</v>
      </c>
      <c r="E104" s="49"/>
      <c r="F104" s="38">
        <v>0</v>
      </c>
      <c r="G104" s="34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6">
        <v>0</v>
      </c>
    </row>
    <row r="106" spans="2:14" x14ac:dyDescent="0.3">
      <c r="D106" s="44" t="s">
        <v>113</v>
      </c>
      <c r="E106" s="45"/>
      <c r="F106"/>
      <c r="G106"/>
      <c r="H106"/>
      <c r="I106"/>
      <c r="J106"/>
      <c r="K106"/>
      <c r="L106"/>
      <c r="M106"/>
      <c r="N106"/>
    </row>
    <row r="107" spans="2:14" x14ac:dyDescent="0.3">
      <c r="D107" s="55" t="s">
        <v>114</v>
      </c>
      <c r="E107" s="55"/>
      <c r="F107" s="55"/>
      <c r="G107" s="55"/>
      <c r="H107" s="55"/>
      <c r="I107" s="55"/>
      <c r="J107" s="55"/>
      <c r="K107" s="55"/>
      <c r="L107" s="55"/>
      <c r="M107" s="55"/>
      <c r="N107" s="55"/>
    </row>
    <row r="108" spans="2:14" x14ac:dyDescent="0.3"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</row>
  </sheetData>
  <sheetProtection algorithmName="SHA-512" hashValue="D+bjOX+pR7VgEsUy4ReCe0JkxRxP7lWDSK7pho4KFV4BHqDle8qRFYK9+Pf9urvui3zYuEvbTOTKsteswTHvGA==" saltValue="ylJOsEsms8p6acyecP8GEQ==" spinCount="100000" sheet="1" objects="1" scenarios="1"/>
  <mergeCells count="3">
    <mergeCell ref="A1:F1"/>
    <mergeCell ref="B5:D5"/>
    <mergeCell ref="D107:N10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2021-07-29T16:52:01Z</dcterms:created>
  <dcterms:modified xsi:type="dcterms:W3CDTF">2022-01-13T16:14:51Z</dcterms:modified>
</cp:coreProperties>
</file>