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Datacall\2020 Datacall Year\2.5 Postings\5. Final Report &amp; Tables\Locked Excels\"/>
    </mc:Choice>
  </mc:AlternateContent>
  <xr:revisionPtr revIDLastSave="0" documentId="13_ncr:1_{EE0E8107-B76B-4E12-8277-C66284CA1FB2}" xr6:coauthVersionLast="47" xr6:coauthVersionMax="47" xr10:uidLastSave="{00000000-0000-0000-0000-000000000000}"/>
  <bookViews>
    <workbookView xWindow="-108" yWindow="-108" windowWidth="23256" windowHeight="12576" xr2:uid="{F06EC7DE-EE89-45FC-83D0-BF829568D941}"/>
  </bookViews>
  <sheets>
    <sheet name="Tonn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7" i="1" l="1"/>
  <c r="G7" i="1"/>
  <c r="G8" i="1"/>
  <c r="G9" i="1"/>
  <c r="V9" i="1" s="1"/>
  <c r="G10" i="1"/>
  <c r="G11" i="1"/>
  <c r="G12" i="1"/>
  <c r="V12" i="1" s="1"/>
  <c r="G13" i="1"/>
  <c r="V13" i="1" s="1"/>
  <c r="G14" i="1"/>
  <c r="G15" i="1"/>
  <c r="G16" i="1"/>
  <c r="V16" i="1" s="1"/>
  <c r="G17" i="1"/>
  <c r="V17" i="1" s="1"/>
  <c r="G18" i="1"/>
  <c r="G19" i="1"/>
  <c r="G20" i="1"/>
  <c r="V20" i="1" s="1"/>
  <c r="G21" i="1"/>
  <c r="V21" i="1" s="1"/>
  <c r="G22" i="1"/>
  <c r="G23" i="1"/>
  <c r="G24" i="1"/>
  <c r="V24" i="1" s="1"/>
  <c r="G25" i="1"/>
  <c r="V25" i="1" s="1"/>
  <c r="G26" i="1"/>
  <c r="G27" i="1"/>
  <c r="G28" i="1"/>
  <c r="V28" i="1" s="1"/>
  <c r="G29" i="1"/>
  <c r="V29" i="1" s="1"/>
  <c r="G30" i="1"/>
  <c r="G31" i="1"/>
  <c r="G32" i="1"/>
  <c r="V32" i="1" s="1"/>
  <c r="G33" i="1"/>
  <c r="V33" i="1" s="1"/>
  <c r="G34" i="1"/>
  <c r="G35" i="1"/>
  <c r="G36" i="1"/>
  <c r="V36" i="1" s="1"/>
  <c r="G37" i="1"/>
  <c r="V37" i="1" s="1"/>
  <c r="G38" i="1"/>
  <c r="G39" i="1"/>
  <c r="G40" i="1"/>
  <c r="V40" i="1" s="1"/>
  <c r="G41" i="1"/>
  <c r="V41" i="1" s="1"/>
  <c r="G42" i="1"/>
  <c r="G43" i="1"/>
  <c r="G44" i="1"/>
  <c r="V44" i="1" s="1"/>
  <c r="G45" i="1"/>
  <c r="V45" i="1" s="1"/>
  <c r="G46" i="1"/>
  <c r="G47" i="1"/>
  <c r="G48" i="1"/>
  <c r="V48" i="1" s="1"/>
  <c r="G49" i="1"/>
  <c r="V49" i="1" s="1"/>
  <c r="G50" i="1"/>
  <c r="G51" i="1"/>
  <c r="G52" i="1"/>
  <c r="V52" i="1" s="1"/>
  <c r="G53" i="1"/>
  <c r="V53" i="1" s="1"/>
  <c r="G54" i="1"/>
  <c r="G55" i="1"/>
  <c r="G56" i="1"/>
  <c r="V56" i="1" s="1"/>
  <c r="G57" i="1"/>
  <c r="V57" i="1" s="1"/>
  <c r="G58" i="1"/>
  <c r="G59" i="1"/>
  <c r="G60" i="1"/>
  <c r="V60" i="1" s="1"/>
  <c r="G61" i="1"/>
  <c r="V61" i="1" s="1"/>
  <c r="G62" i="1"/>
  <c r="G63" i="1"/>
  <c r="G64" i="1"/>
  <c r="V64" i="1" s="1"/>
  <c r="G65" i="1"/>
  <c r="V65" i="1" s="1"/>
  <c r="G66" i="1"/>
  <c r="G67" i="1"/>
  <c r="G68" i="1"/>
  <c r="V68" i="1" s="1"/>
  <c r="G69" i="1"/>
  <c r="V69" i="1" s="1"/>
  <c r="G70" i="1"/>
  <c r="G71" i="1"/>
  <c r="G72" i="1"/>
  <c r="V72" i="1" s="1"/>
  <c r="G73" i="1"/>
  <c r="V73" i="1" s="1"/>
  <c r="G74" i="1"/>
  <c r="G75" i="1"/>
  <c r="G76" i="1"/>
  <c r="V76" i="1" s="1"/>
  <c r="G77" i="1"/>
  <c r="V77" i="1" s="1"/>
  <c r="G78" i="1"/>
  <c r="G79" i="1"/>
  <c r="G80" i="1"/>
  <c r="V80" i="1" s="1"/>
  <c r="G81" i="1"/>
  <c r="V81" i="1" s="1"/>
  <c r="G82" i="1"/>
  <c r="G83" i="1"/>
  <c r="G84" i="1"/>
  <c r="V84" i="1" s="1"/>
  <c r="G85" i="1"/>
  <c r="V85" i="1" s="1"/>
  <c r="G86" i="1"/>
  <c r="G87" i="1"/>
  <c r="G88" i="1"/>
  <c r="V88" i="1" s="1"/>
  <c r="G89" i="1"/>
  <c r="V89" i="1" s="1"/>
  <c r="G90" i="1"/>
  <c r="G91" i="1"/>
  <c r="G92" i="1"/>
  <c r="V92" i="1" s="1"/>
  <c r="G93" i="1"/>
  <c r="V93" i="1" s="1"/>
  <c r="G94" i="1"/>
  <c r="G95" i="1"/>
  <c r="G96" i="1"/>
  <c r="V96" i="1" s="1"/>
  <c r="G97" i="1"/>
  <c r="V97" i="1" s="1"/>
  <c r="G98" i="1"/>
  <c r="G99" i="1"/>
  <c r="G100" i="1"/>
  <c r="V100" i="1" s="1"/>
  <c r="G101" i="1"/>
  <c r="V101" i="1" s="1"/>
  <c r="G102" i="1"/>
  <c r="G103" i="1"/>
  <c r="G104" i="1"/>
  <c r="V104" i="1" s="1"/>
  <c r="G105" i="1"/>
  <c r="V105" i="1" s="1"/>
  <c r="G106" i="1"/>
  <c r="G107" i="1"/>
  <c r="G108" i="1"/>
  <c r="V108" i="1" s="1"/>
  <c r="G109" i="1"/>
  <c r="V109" i="1" s="1"/>
  <c r="G110" i="1"/>
  <c r="G111" i="1"/>
  <c r="G112" i="1"/>
  <c r="V112" i="1" s="1"/>
  <c r="G113" i="1"/>
  <c r="V113" i="1" s="1"/>
  <c r="G114" i="1"/>
  <c r="G115" i="1"/>
  <c r="G116" i="1"/>
  <c r="V116" i="1" s="1"/>
  <c r="G117" i="1"/>
  <c r="V117" i="1" s="1"/>
  <c r="G118" i="1"/>
  <c r="G119" i="1"/>
  <c r="G120" i="1"/>
  <c r="V120" i="1" s="1"/>
  <c r="G121" i="1"/>
  <c r="V121" i="1" s="1"/>
  <c r="G122" i="1"/>
  <c r="G123" i="1"/>
  <c r="G124" i="1"/>
  <c r="V124" i="1" s="1"/>
  <c r="G125" i="1"/>
  <c r="V125" i="1" s="1"/>
  <c r="G126" i="1"/>
  <c r="G127" i="1"/>
  <c r="G128" i="1"/>
  <c r="V128" i="1" s="1"/>
  <c r="G129" i="1"/>
  <c r="V129" i="1" s="1"/>
  <c r="G130" i="1"/>
  <c r="G131" i="1"/>
  <c r="G132" i="1"/>
  <c r="V132" i="1" s="1"/>
  <c r="G133" i="1"/>
  <c r="V133" i="1" s="1"/>
  <c r="G134" i="1"/>
  <c r="G135" i="1"/>
  <c r="G136" i="1"/>
  <c r="V136" i="1" s="1"/>
  <c r="G137" i="1"/>
  <c r="V137" i="1" s="1"/>
  <c r="G138" i="1"/>
  <c r="G139" i="1"/>
  <c r="G140" i="1"/>
  <c r="V140" i="1" s="1"/>
  <c r="G141" i="1"/>
  <c r="V141" i="1" s="1"/>
  <c r="G142" i="1"/>
  <c r="G143" i="1"/>
  <c r="G144" i="1"/>
  <c r="V144" i="1" s="1"/>
  <c r="G145" i="1"/>
  <c r="V145" i="1" s="1"/>
  <c r="G146" i="1"/>
  <c r="G147" i="1"/>
  <c r="G148" i="1"/>
  <c r="V148" i="1" s="1"/>
  <c r="G149" i="1"/>
  <c r="V149" i="1" s="1"/>
  <c r="G150" i="1"/>
  <c r="G151" i="1"/>
  <c r="G152" i="1"/>
  <c r="V152" i="1" s="1"/>
  <c r="G153" i="1"/>
  <c r="V153" i="1" s="1"/>
  <c r="G154" i="1"/>
  <c r="G155" i="1"/>
  <c r="G156" i="1"/>
  <c r="V156" i="1" s="1"/>
  <c r="G157" i="1"/>
  <c r="V157" i="1" s="1"/>
  <c r="G158" i="1"/>
  <c r="G159" i="1"/>
  <c r="G160" i="1"/>
  <c r="V160" i="1" s="1"/>
  <c r="G161" i="1"/>
  <c r="G162" i="1"/>
  <c r="G163" i="1"/>
  <c r="G164" i="1"/>
  <c r="V164" i="1" s="1"/>
  <c r="G165" i="1"/>
  <c r="G166" i="1"/>
  <c r="G167" i="1"/>
  <c r="G168" i="1"/>
  <c r="V168" i="1" s="1"/>
  <c r="G169" i="1"/>
  <c r="G170" i="1"/>
  <c r="G171" i="1"/>
  <c r="G172" i="1"/>
  <c r="V172" i="1" s="1"/>
  <c r="G173" i="1"/>
  <c r="G174" i="1"/>
  <c r="G175" i="1"/>
  <c r="G176" i="1"/>
  <c r="V176" i="1" s="1"/>
  <c r="G177" i="1"/>
  <c r="G178" i="1"/>
  <c r="G179" i="1"/>
  <c r="G180" i="1"/>
  <c r="V180" i="1" s="1"/>
  <c r="G181" i="1"/>
  <c r="G182" i="1"/>
  <c r="G183" i="1"/>
  <c r="G184" i="1"/>
  <c r="V184" i="1" s="1"/>
  <c r="G185" i="1"/>
  <c r="G186" i="1"/>
  <c r="G187" i="1"/>
  <c r="G188" i="1"/>
  <c r="V188" i="1" s="1"/>
  <c r="G189" i="1"/>
  <c r="G190" i="1"/>
  <c r="G191" i="1"/>
  <c r="G192" i="1"/>
  <c r="V192" i="1" s="1"/>
  <c r="G193" i="1"/>
  <c r="G194" i="1"/>
  <c r="G195" i="1"/>
  <c r="G196" i="1"/>
  <c r="V196" i="1" s="1"/>
  <c r="G197" i="1"/>
  <c r="G198" i="1"/>
  <c r="G199" i="1"/>
  <c r="G200" i="1"/>
  <c r="V200" i="1" s="1"/>
  <c r="G201" i="1"/>
  <c r="G202" i="1"/>
  <c r="G203" i="1"/>
  <c r="G204" i="1"/>
  <c r="V204" i="1" s="1"/>
  <c r="G205" i="1"/>
  <c r="G206" i="1"/>
  <c r="G207" i="1"/>
  <c r="G208" i="1"/>
  <c r="V208" i="1" s="1"/>
  <c r="G209" i="1"/>
  <c r="G210" i="1"/>
  <c r="G211" i="1"/>
  <c r="G212" i="1"/>
  <c r="V212" i="1" s="1"/>
  <c r="G213" i="1"/>
  <c r="G214" i="1"/>
  <c r="G215" i="1"/>
  <c r="G216" i="1"/>
  <c r="V216" i="1" s="1"/>
  <c r="G217" i="1"/>
  <c r="G218" i="1"/>
  <c r="G219" i="1"/>
  <c r="G220" i="1"/>
  <c r="V220" i="1" s="1"/>
  <c r="G221" i="1"/>
  <c r="G222" i="1"/>
  <c r="G223" i="1"/>
  <c r="G224" i="1"/>
  <c r="V224" i="1" s="1"/>
  <c r="G225" i="1"/>
  <c r="G226" i="1"/>
  <c r="G227" i="1"/>
  <c r="G228" i="1"/>
  <c r="V228" i="1" s="1"/>
  <c r="G229" i="1"/>
  <c r="G230" i="1"/>
  <c r="G231" i="1"/>
  <c r="G232" i="1"/>
  <c r="V232" i="1" s="1"/>
  <c r="G233" i="1"/>
  <c r="G234" i="1"/>
  <c r="G235" i="1"/>
  <c r="G236" i="1"/>
  <c r="V236" i="1" s="1"/>
  <c r="G237" i="1"/>
  <c r="G238" i="1"/>
  <c r="G239" i="1"/>
  <c r="G240" i="1"/>
  <c r="V240" i="1" s="1"/>
  <c r="G241" i="1"/>
  <c r="G242" i="1"/>
  <c r="G243" i="1"/>
  <c r="G244" i="1"/>
  <c r="V244" i="1" s="1"/>
  <c r="G245" i="1"/>
  <c r="G246" i="1"/>
  <c r="G247" i="1"/>
  <c r="G248" i="1"/>
  <c r="V248" i="1" s="1"/>
  <c r="G249" i="1"/>
  <c r="G250" i="1"/>
  <c r="G251" i="1"/>
  <c r="G252" i="1"/>
  <c r="V252" i="1" s="1"/>
  <c r="G253" i="1"/>
  <c r="G254" i="1"/>
  <c r="G255" i="1"/>
  <c r="G25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E6" i="1"/>
  <c r="V254" i="1" l="1"/>
  <c r="V246" i="1"/>
  <c r="V238" i="1"/>
  <c r="V234" i="1"/>
  <c r="V226" i="1"/>
  <c r="V218" i="1"/>
  <c r="V214" i="1"/>
  <c r="V206" i="1"/>
  <c r="V198" i="1"/>
  <c r="V186" i="1"/>
  <c r="V170" i="1"/>
  <c r="V126" i="1"/>
  <c r="V118" i="1"/>
  <c r="V114" i="1"/>
  <c r="V106" i="1"/>
  <c r="V98" i="1"/>
  <c r="V90" i="1"/>
  <c r="V86" i="1"/>
  <c r="V78" i="1"/>
  <c r="V70" i="1"/>
  <c r="V66" i="1"/>
  <c r="V62" i="1"/>
  <c r="V54" i="1"/>
  <c r="V50" i="1"/>
  <c r="V46" i="1"/>
  <c r="V42" i="1"/>
  <c r="V34" i="1"/>
  <c r="V30" i="1"/>
  <c r="V26" i="1"/>
  <c r="V22" i="1"/>
  <c r="V18" i="1"/>
  <c r="V14" i="1"/>
  <c r="V10" i="1"/>
  <c r="V250" i="1"/>
  <c r="V242" i="1"/>
  <c r="V230" i="1"/>
  <c r="V222" i="1"/>
  <c r="V210" i="1"/>
  <c r="V202" i="1"/>
  <c r="V194" i="1"/>
  <c r="V190" i="1"/>
  <c r="V182" i="1"/>
  <c r="V178" i="1"/>
  <c r="V174" i="1"/>
  <c r="V166" i="1"/>
  <c r="V162" i="1"/>
  <c r="V158" i="1"/>
  <c r="V154" i="1"/>
  <c r="V150" i="1"/>
  <c r="V146" i="1"/>
  <c r="V142" i="1"/>
  <c r="V138" i="1"/>
  <c r="V134" i="1"/>
  <c r="V130" i="1"/>
  <c r="V122" i="1"/>
  <c r="V110" i="1"/>
  <c r="V102" i="1"/>
  <c r="V94" i="1"/>
  <c r="V82" i="1"/>
  <c r="V74" i="1"/>
  <c r="V58" i="1"/>
  <c r="V38" i="1"/>
  <c r="V253" i="1"/>
  <c r="V249" i="1"/>
  <c r="V245" i="1"/>
  <c r="V241" i="1"/>
  <c r="V237" i="1"/>
  <c r="V233" i="1"/>
  <c r="V229" i="1"/>
  <c r="V225" i="1"/>
  <c r="V221" i="1"/>
  <c r="V217" i="1"/>
  <c r="V213" i="1"/>
  <c r="V209" i="1"/>
  <c r="V205" i="1"/>
  <c r="V201" i="1"/>
  <c r="V197" i="1"/>
  <c r="V193" i="1"/>
  <c r="V189" i="1"/>
  <c r="V185" i="1"/>
  <c r="V181" i="1"/>
  <c r="V177" i="1"/>
  <c r="V173" i="1"/>
  <c r="V169" i="1"/>
  <c r="V165" i="1"/>
  <c r="V161" i="1"/>
  <c r="V8" i="1"/>
  <c r="V256" i="1"/>
  <c r="V255" i="1"/>
  <c r="V251" i="1"/>
  <c r="V247" i="1"/>
  <c r="V243" i="1"/>
  <c r="V239" i="1"/>
  <c r="V235" i="1"/>
  <c r="V231" i="1"/>
  <c r="V227" i="1"/>
  <c r="V223" i="1"/>
  <c r="V219" i="1"/>
  <c r="V215" i="1"/>
  <c r="V211" i="1"/>
  <c r="V207" i="1"/>
  <c r="V203" i="1"/>
  <c r="V199" i="1"/>
  <c r="V195" i="1"/>
  <c r="V191" i="1"/>
  <c r="V187" i="1"/>
  <c r="V183" i="1"/>
  <c r="V179" i="1"/>
  <c r="V175" i="1"/>
  <c r="V171" i="1"/>
  <c r="V167" i="1"/>
  <c r="V163" i="1"/>
  <c r="V159" i="1"/>
  <c r="V155" i="1"/>
  <c r="V151" i="1"/>
  <c r="V147" i="1"/>
  <c r="V143" i="1"/>
  <c r="V139" i="1"/>
  <c r="V135" i="1"/>
  <c r="V131" i="1"/>
  <c r="V127" i="1"/>
  <c r="V123" i="1"/>
  <c r="V119" i="1"/>
  <c r="V115" i="1"/>
  <c r="V111" i="1"/>
  <c r="V107" i="1"/>
  <c r="V103" i="1"/>
  <c r="V99" i="1"/>
  <c r="V95" i="1"/>
  <c r="V91" i="1"/>
  <c r="V87" i="1"/>
  <c r="V83" i="1"/>
  <c r="V79" i="1"/>
  <c r="V75" i="1"/>
  <c r="V71" i="1"/>
  <c r="V67" i="1"/>
  <c r="V63" i="1"/>
  <c r="V59" i="1"/>
  <c r="V55" i="1"/>
  <c r="V51" i="1"/>
  <c r="V47" i="1"/>
  <c r="V43" i="1"/>
  <c r="V39" i="1"/>
  <c r="V35" i="1"/>
  <c r="V31" i="1"/>
  <c r="V27" i="1"/>
  <c r="V23" i="1"/>
  <c r="V19" i="1"/>
  <c r="V15" i="1"/>
  <c r="V11" i="1"/>
  <c r="F6" i="1"/>
  <c r="G6" i="1"/>
  <c r="V6" i="1" s="1"/>
</calcChain>
</file>

<file path=xl/sharedStrings.xml><?xml version="1.0" encoding="utf-8"?>
<sst xmlns="http://schemas.openxmlformats.org/spreadsheetml/2006/main" count="286" uniqueCount="286">
  <si>
    <t>PC</t>
  </si>
  <si>
    <t>Group</t>
  </si>
  <si>
    <t>Municipal Program</t>
  </si>
  <si>
    <t>Total Households</t>
  </si>
  <si>
    <t>Total Households Serviced</t>
  </si>
  <si>
    <r>
      <t>TOTAL Reported and/or Calculated Marketed Tonnes</t>
    </r>
    <r>
      <rPr>
        <b/>
        <vertAlign val="superscript"/>
        <sz val="10"/>
        <color indexed="8"/>
        <rFont val="Arial"/>
        <family val="2"/>
      </rPr>
      <t>1</t>
    </r>
  </si>
  <si>
    <t>Paper (tonnes)</t>
  </si>
  <si>
    <t>Plastic (tonnes)</t>
  </si>
  <si>
    <t>Metal (tonnes)</t>
  </si>
  <si>
    <t>Glass (tonnes)</t>
  </si>
  <si>
    <t>Tonnes/ Household</t>
  </si>
  <si>
    <r>
      <t>Printed Paper Reported and/or Calculated Marketed</t>
    </r>
    <r>
      <rPr>
        <b/>
        <vertAlign val="superscript"/>
        <sz val="10"/>
        <color indexed="8"/>
        <rFont val="Arial"/>
        <family val="2"/>
      </rPr>
      <t>2</t>
    </r>
  </si>
  <si>
    <r>
      <t>OCC/OBB Reported and/or Calculated Marketed</t>
    </r>
    <r>
      <rPr>
        <b/>
        <vertAlign val="superscript"/>
        <sz val="10"/>
        <color indexed="8"/>
        <rFont val="Arial"/>
        <family val="2"/>
      </rPr>
      <t>3</t>
    </r>
  </si>
  <si>
    <r>
      <t>Mixed Paper Reported and/or Calculated Marketed</t>
    </r>
    <r>
      <rPr>
        <b/>
        <vertAlign val="superscript"/>
        <sz val="10"/>
        <color indexed="8"/>
        <rFont val="Arial"/>
        <family val="2"/>
      </rPr>
      <t>4</t>
    </r>
  </si>
  <si>
    <r>
      <t>Polycoat Reported and/or Calculated Marketed</t>
    </r>
    <r>
      <rPr>
        <b/>
        <vertAlign val="superscript"/>
        <sz val="10"/>
        <color indexed="8"/>
        <rFont val="Arial"/>
        <family val="2"/>
      </rPr>
      <t>5</t>
    </r>
  </si>
  <si>
    <t>PET 
Reported and/or Calculated Marketed</t>
  </si>
  <si>
    <t>HDPE Reported and/or Calculated Marketed</t>
  </si>
  <si>
    <t>Plastic Film Reported and/or Calculated Marketed</t>
  </si>
  <si>
    <t>Tubs and Lids Reported and/or Calculated Marketed</t>
  </si>
  <si>
    <t>Polystyrene Reported and/or Calculated Marketed</t>
  </si>
  <si>
    <r>
      <t>Mixed Plastic Reported and/or Calculated Marketed</t>
    </r>
    <r>
      <rPr>
        <b/>
        <vertAlign val="superscript"/>
        <sz val="10"/>
        <color indexed="8"/>
        <rFont val="Arial"/>
        <family val="2"/>
      </rPr>
      <t>6</t>
    </r>
  </si>
  <si>
    <t>Steel 
Reported and/or Calculated Marketed</t>
  </si>
  <si>
    <t>Aluminum Reported and/or Calculated Marketed</t>
  </si>
  <si>
    <t>Flint 
Reported and/or Calculated Marketed</t>
  </si>
  <si>
    <t>Coloured 
Reported and/or Calculated Marketed</t>
  </si>
  <si>
    <t>Totals</t>
  </si>
  <si>
    <t>HALTON, REGIONAL MUNICIPALITY OF</t>
  </si>
  <si>
    <t>TORONTO, CITY OF</t>
  </si>
  <si>
    <t>LONDON, CITY OF</t>
  </si>
  <si>
    <t>YORK, REGIONAL MUNICIPALITY OF</t>
  </si>
  <si>
    <t>HAMILTON, CITY OF</t>
  </si>
  <si>
    <t>PEEL, REGIONAL MUNICIPALITY OF</t>
  </si>
  <si>
    <t>DURHAM, REGIONAL MUNICIPALITY OF</t>
  </si>
  <si>
    <t>ESSEX-WINDSOR SOLID WASTE AUTHORITY</t>
  </si>
  <si>
    <t>WATERLOO, REGIONAL MUNICIPALITY OF</t>
  </si>
  <si>
    <t>SIMCOE, COUNTY OF</t>
  </si>
  <si>
    <t>NIAGARA, REGIONAL MUNICIPALITY OF</t>
  </si>
  <si>
    <t>OTTAWA, CITY OF</t>
  </si>
  <si>
    <t>BARRIE, CITY OF</t>
  </si>
  <si>
    <t>GUELPH, CITY OF</t>
  </si>
  <si>
    <t>SAULT STE. MARIE, CITY OF</t>
  </si>
  <si>
    <t>SARNIA, CITY OF</t>
  </si>
  <si>
    <t>THUNDER BAY, CITY OF</t>
  </si>
  <si>
    <t>BRANTFORD, CITY OF</t>
  </si>
  <si>
    <t>PETERBOROUGH, CITY OF</t>
  </si>
  <si>
    <t>NORTHUMBERLAND, COUNTY OF</t>
  </si>
  <si>
    <t>WELLINGTON, COUNTY OF</t>
  </si>
  <si>
    <t>NORFOLK, COUNTY OF</t>
  </si>
  <si>
    <t>QUINTE WASTE SOLUTIONS</t>
  </si>
  <si>
    <t>PETERBOROUGH, COUNTY OF</t>
  </si>
  <si>
    <t>NORTH BAY, CITY OF</t>
  </si>
  <si>
    <t>GREATER SUDBURY, CITY OF</t>
  </si>
  <si>
    <t>BLUEWATER RECYCLING ASSOCIATION</t>
  </si>
  <si>
    <t>BRUCE AREA SOLID WASTE RECYCLING</t>
  </si>
  <si>
    <t>KINGSTON, CITY OF</t>
  </si>
  <si>
    <t>CHATHAM-KENT, MUNICIPALITY OF</t>
  </si>
  <si>
    <t>KAWARTHA LAKES, CITY OF</t>
  </si>
  <si>
    <t>DUFFERIN, COUNTY OF</t>
  </si>
  <si>
    <t>STRATFORD, CITY OF</t>
  </si>
  <si>
    <t>OWEN SOUND, CITY OF</t>
  </si>
  <si>
    <t>ORILLIA, CITY OF</t>
  </si>
  <si>
    <t>BROCKVILLE, CITY OF</t>
  </si>
  <si>
    <t>HANOVER, TOWN OF</t>
  </si>
  <si>
    <t>CORNWALL, CITY OF</t>
  </si>
  <si>
    <t>PARRY SOUND, TOWN OF</t>
  </si>
  <si>
    <t>PRESCOTT,TOWN OF</t>
  </si>
  <si>
    <t>ST. THOMAS, CITY OF</t>
  </si>
  <si>
    <t>GANANOQUE, TOWN OF</t>
  </si>
  <si>
    <t>AYLMER, TOWN OF</t>
  </si>
  <si>
    <t>RENFREW, TOWN OF</t>
  </si>
  <si>
    <t>MATTAWA, TOWN OF</t>
  </si>
  <si>
    <t>PETROLIA, TOWN OF</t>
  </si>
  <si>
    <t>CARLETON PLACE, TOWN OF</t>
  </si>
  <si>
    <t>CASSELMAN,  VILLAGE OF</t>
  </si>
  <si>
    <t>DESERONTO, TOWN OF</t>
  </si>
  <si>
    <t>PERTH, TOWN OF</t>
  </si>
  <si>
    <t>SMITHS FALLS, TOWN OF</t>
  </si>
  <si>
    <t>SUNDRIDGE, VILLAGE OF</t>
  </si>
  <si>
    <t>WEST NIPISSING, MUNICIPALITY OF</t>
  </si>
  <si>
    <t>KIRKLAND LAKE, TOWN OF</t>
  </si>
  <si>
    <t>ELLIOT LAKE, CITY OF</t>
  </si>
  <si>
    <t>TIMMINS, CITY OF</t>
  </si>
  <si>
    <t>GAUTHIER, TOWNSHIP OF</t>
  </si>
  <si>
    <t>PRINCE, TOWNSHIP OF</t>
  </si>
  <si>
    <t>SABLES-SPANISH RIVERS, TOWNSHIP OF</t>
  </si>
  <si>
    <t>BALDWIN, TOWNSHIP OF</t>
  </si>
  <si>
    <t>BLIND RIVER, TOWN OF</t>
  </si>
  <si>
    <t>CENTRAL MANITOULIN, TOWNSHIP OF</t>
  </si>
  <si>
    <t>ESPANOLA, TOWN OF</t>
  </si>
  <si>
    <t>NAIRN &amp; HYMAN, TOWNSHIP OF</t>
  </si>
  <si>
    <t>NORTHEASTERN MANITOULIN &amp; ISLANDS, TOWN OF</t>
  </si>
  <si>
    <t>WAHNAPITAE FIRST NATION</t>
  </si>
  <si>
    <t>ATIKOKAN, TOWNSHIP OF</t>
  </si>
  <si>
    <t>COLEMAN,  TOWNSHIP OF</t>
  </si>
  <si>
    <t>DRYDEN, CITY OF</t>
  </si>
  <si>
    <t>ENGLEHART, TOWN OF</t>
  </si>
  <si>
    <t>EVANTUREL, TOWNSHIP OF</t>
  </si>
  <si>
    <t>FORT FRANCES, TOWN OF</t>
  </si>
  <si>
    <t>HEAD, CLARA AND MARIA, TOWNSHIPS OF</t>
  </si>
  <si>
    <t>JAMES, TOWNSHIP OF</t>
  </si>
  <si>
    <t>KENORA, CITY OF</t>
  </si>
  <si>
    <t>LARDER LAKE,  TOWNSHIP OF</t>
  </si>
  <si>
    <t>LATCHFORD, TOWN OF</t>
  </si>
  <si>
    <t>MARATHON,  TOWN OF</t>
  </si>
  <si>
    <t>MCGARRY, TOWNSHIP OF</t>
  </si>
  <si>
    <t>TRI-NEIGHBOURS</t>
  </si>
  <si>
    <t>PAPINEAU-CAMERON, TOWNSHIP OF</t>
  </si>
  <si>
    <t>POWASSAN, MUNICIPALITY OF</t>
  </si>
  <si>
    <t>SPANISH, TOWN OF</t>
  </si>
  <si>
    <t>SIOUX LOOKOUT, THE CORPORATION OF THE MUNICIPALITY OF</t>
  </si>
  <si>
    <t>ST. CHARLES, MUNICIPALITY OF</t>
  </si>
  <si>
    <t>CHISHOLM, TOWNSHIP OF</t>
  </si>
  <si>
    <t>EAST FERRIS, MUNICIPALITY OF</t>
  </si>
  <si>
    <t>RAINY RIVER FIRST NATIONS</t>
  </si>
  <si>
    <t>CALLANDER, MUNICIPALITY OF</t>
  </si>
  <si>
    <t>BATCHEWANA FIRST NATIONS OJIBWAYS</t>
  </si>
  <si>
    <t>NIPISSING FIRST NATION</t>
  </si>
  <si>
    <t>NORTH HURON, TOWNSHIP OF</t>
  </si>
  <si>
    <t>ASHFIELD-COLBORNE-WAWANOSH, TOWNSHIP OF</t>
  </si>
  <si>
    <t>HOWICK, TOWNSHIP OF</t>
  </si>
  <si>
    <t>CHATSWORTH, TOWNSHIP OF</t>
  </si>
  <si>
    <t>THE BLUE MOUNTAINS, TOWN OF</t>
  </si>
  <si>
    <t>THAMES CENTRE, MUNICIPALITY OF</t>
  </si>
  <si>
    <t>WEST ELGIN, MUNICIPALITY OF</t>
  </si>
  <si>
    <t>RIDEAU LAKES, TOWNSHIP OF</t>
  </si>
  <si>
    <t>GEORGIAN BLUFFS, TOWNSHIP OF</t>
  </si>
  <si>
    <t>MEAFORD, MUNICIPALITY OF</t>
  </si>
  <si>
    <t>CENTRAL ELGIN, MUNICIPALITY OF</t>
  </si>
  <si>
    <t>NORTH GRENVILLE, MUNICIPALITY OF</t>
  </si>
  <si>
    <t>WESTPORT, VILLAGE OF</t>
  </si>
  <si>
    <t>OTTAWA VALLEY WASTE RECOVERY CENTRE</t>
  </si>
  <si>
    <t>HAWKESBURY JOINT RECYCLING</t>
  </si>
  <si>
    <t>NORTH GLENGARRY, TOWNSHIP OF</t>
  </si>
  <si>
    <t>ST. CLAIR, TOWNSHIP OF</t>
  </si>
  <si>
    <t>ATHENS, TOWNSHIP OF</t>
  </si>
  <si>
    <t>MERRICKVILLE-WOLFORD, VILLAGE OF</t>
  </si>
  <si>
    <t>NORTH STORMONT, TOWNSHIP OF</t>
  </si>
  <si>
    <t>RUSSELL, TOWNSHIP OF</t>
  </si>
  <si>
    <t>SOUTH FRONTENAC, TOWNSHIP OF</t>
  </si>
  <si>
    <t>SOUTH STORMONT, TOWNSHIP OF</t>
  </si>
  <si>
    <t>NORTH DUNDAS, TOWNSHIP OF</t>
  </si>
  <si>
    <t>WHITEWATER REGION, TOWNSHIP OF</t>
  </si>
  <si>
    <t>SOUTHWOLD, TOWNSHIP OF</t>
  </si>
  <si>
    <t>BAYHAM, MUNICIPALITY OF</t>
  </si>
  <si>
    <t>CLARENCE-ROCKLAND, CITY OF</t>
  </si>
  <si>
    <t>THE NATION, MUNICIPALITY</t>
  </si>
  <si>
    <t>DUTTON-DUNWICH, MUNICIPALITY OF</t>
  </si>
  <si>
    <t>GREATER NAPANEE, TOWNSHIP OF</t>
  </si>
  <si>
    <t>EDWARDSBURGH CARDINAL, TOWNSHIP OF</t>
  </si>
  <si>
    <t>PLYMPTON-WYOMING, TOWN OF</t>
  </si>
  <si>
    <t>SOUTH GLENGARRY, TOWNSHIP OF</t>
  </si>
  <si>
    <t>MALAHIDE, TOWNSHIP OF</t>
  </si>
  <si>
    <t>SOUTH DUNDAS, TOWNSHIP OF</t>
  </si>
  <si>
    <t>BRANT, COUNTY OF</t>
  </si>
  <si>
    <t>HASTINGS HIGHLANDS, MUNICIPALITY OF</t>
  </si>
  <si>
    <t>HORTON, TOWNSHIP OF</t>
  </si>
  <si>
    <t>GREY HIGHLANDS, MUNICIPALITY OF</t>
  </si>
  <si>
    <t>MCNAB-BRAESIDE, TOWNSHIP OF</t>
  </si>
  <si>
    <t>SOUTHWEST MIDDLESEX, MUNICIPALITY OF</t>
  </si>
  <si>
    <t>ALFRED AND PLANTAGENET, TOWNSHIP OF</t>
  </si>
  <si>
    <t>WEST GREY, MUNICIPALITY OF</t>
  </si>
  <si>
    <t>SOUTHGATE, TOWNSHIP OF</t>
  </si>
  <si>
    <t>BANCROFT, TOWN OF</t>
  </si>
  <si>
    <t>BECKWITH, TOWNSHIP OF</t>
  </si>
  <si>
    <t>MISSISSAUGAS OF THE NEW CREDIT FIRST NATION</t>
  </si>
  <si>
    <t>LAURENTIAN HILLS, TOWN OF</t>
  </si>
  <si>
    <t>DRUMMOND-NORTH ELMSLEY, TOWNSHIP OF</t>
  </si>
  <si>
    <t>HALDIMAND, COUNTY OF</t>
  </si>
  <si>
    <t>MISSISSIPPI MILLS, TOWN OF</t>
  </si>
  <si>
    <t>MONTAGUE, TOWNSHIP OF</t>
  </si>
  <si>
    <t>NEWBURY,  VILLAGE OF</t>
  </si>
  <si>
    <t>DEEP RIVER, TOWN OF</t>
  </si>
  <si>
    <t>MOHAWKS OF THE BAY OF QUINTE</t>
  </si>
  <si>
    <t>LOYALIST, TOWNSHIP OF</t>
  </si>
  <si>
    <t>ALGONQUINS OF PIKWAKANAGAN</t>
  </si>
  <si>
    <t>CHIPPEWAS OF NAWASH FIRST NATION</t>
  </si>
  <si>
    <t>ALDERVILLE FIRST NATION</t>
  </si>
  <si>
    <t>CHIPPEWAS OF RAMA FIRST NATION</t>
  </si>
  <si>
    <t>CURVE LAKE FIRST NATION</t>
  </si>
  <si>
    <t>ARMOUR, TOWNSHIP OF</t>
  </si>
  <si>
    <t>WHITESTONE, MUNICIPALITY OF</t>
  </si>
  <si>
    <t>THE ARCHIPELAGO, TOWNSHIP OF</t>
  </si>
  <si>
    <t>CARLING, TOWNSHIP OF</t>
  </si>
  <si>
    <t>MCDOUGALL, MUNICIPALITY OF</t>
  </si>
  <si>
    <t>SEGUIN, TOWNSHIP OF</t>
  </si>
  <si>
    <t>MCKELLAR, TOWNSHIP OF</t>
  </si>
  <si>
    <t>CASEY, TOWNSHIP OF</t>
  </si>
  <si>
    <t>GILLIES, TOWNSHIP OF</t>
  </si>
  <si>
    <t>KERNS, TOWNSHIP OF</t>
  </si>
  <si>
    <t>HUDSON, TOWNSHIP OF</t>
  </si>
  <si>
    <t>NEEBING, MUNICIPALITY OF</t>
  </si>
  <si>
    <t>CALVIN, MUNICIPALITY OF</t>
  </si>
  <si>
    <t>PERRY, TOWNSHIP OF</t>
  </si>
  <si>
    <t>ARMSTRONG, TOWNSHIP OF</t>
  </si>
  <si>
    <t>ASSIGINACK,  TOWNSHIP OF</t>
  </si>
  <si>
    <t>BILLINGS, TOWNSHIP OF</t>
  </si>
  <si>
    <t>CONMEE,  TOWNSHIP OF</t>
  </si>
  <si>
    <t>EMO, TOWNSHIP OF</t>
  </si>
  <si>
    <t>FRENCH RIVER, MUNICIPALITY OF</t>
  </si>
  <si>
    <t>HILLIARD,  TOWNSHIP OF</t>
  </si>
  <si>
    <t>HILTON BEACH,  VILLAGE OF</t>
  </si>
  <si>
    <t>HURON SHORES,  MUNICIPALITY OF</t>
  </si>
  <si>
    <t>KEARNEY, TOWN OF</t>
  </si>
  <si>
    <t>KILLARNEY, MUNICIPALITY OF</t>
  </si>
  <si>
    <t>LAIRD, TOWNSHIP OF</t>
  </si>
  <si>
    <t>MACDONALD, MEREDITH &amp; ABERDEEN ADDITIONAL, TOWNSHIP OF</t>
  </si>
  <si>
    <t>MACHAR, TOWNSHIP OF</t>
  </si>
  <si>
    <t>MAGNETAWAN, MUNICIPALITY OF</t>
  </si>
  <si>
    <t>MATTICE-VAL COTE</t>
  </si>
  <si>
    <t>NIPISSING, TOWNSHIP OF</t>
  </si>
  <si>
    <t>OCONNOR,  TOWNSHIP OF</t>
  </si>
  <si>
    <t>OLIVER PAIPOONGE,  MUNICIPALITY OF</t>
  </si>
  <si>
    <t>RED LAKE, MUNICIPALITY OF</t>
  </si>
  <si>
    <t>SHUNIAH, MUNICIPALITY OF</t>
  </si>
  <si>
    <t>SIOUX NARROWS NESTOR FALLS, TOWNSHIP OF</t>
  </si>
  <si>
    <t>ST. JOSEPH, TOWNSHIP OF</t>
  </si>
  <si>
    <t>STRONG, TOWNSHIP OF</t>
  </si>
  <si>
    <t>TARBUTT &amp; TARBUTT ADDITIONAL, TOWNSHIP OF</t>
  </si>
  <si>
    <t>TERRACE BAY, TOWNSHIP OF</t>
  </si>
  <si>
    <t>BONFIELD, TOWNSHIP OF</t>
  </si>
  <si>
    <t>CHARLTON AND DACK, MUNICIPALITY OF</t>
  </si>
  <si>
    <t>SERPENT RIVER FIRST NATIONS</t>
  </si>
  <si>
    <t>SAGAMOK ANISHNAWBEK FIRST NATION</t>
  </si>
  <si>
    <t>WIKWEMIKONG UNCEDED INDIAN RESERVE</t>
  </si>
  <si>
    <t>ONEIDA NATION OF THE THAMES</t>
  </si>
  <si>
    <t>DYSART ET AL, TOWNSHIP OF</t>
  </si>
  <si>
    <t>ALGONQUIN HIGHLANDS,TOWNSHIP OF</t>
  </si>
  <si>
    <t>LEEDS AND THE THOUSAND ISLANDS, TOWNSHIP OF</t>
  </si>
  <si>
    <t>ELIZABETHTOWN-KITLEY, TOWNSHIP OF</t>
  </si>
  <si>
    <t>FRONT OF YONGE, TOWNSHIP OF</t>
  </si>
  <si>
    <t>FRONTENAC ISLANDS, TOWNSHIP OF</t>
  </si>
  <si>
    <t>AUGUSTA, TOWNSHIP OF</t>
  </si>
  <si>
    <t>STONE MILLS, TOWNSHIP OF</t>
  </si>
  <si>
    <t>HIGHLANDS EAST, MUNICIPALITY OF</t>
  </si>
  <si>
    <t>BRUDENELL, LYNDOCH AND RAGLAN, TOWNSHIP OF</t>
  </si>
  <si>
    <t>NORTHERN BRUCE PENINSULA, MUNICIPALITY OF</t>
  </si>
  <si>
    <t>CARLOW MAYO, TOWNSHIP OF</t>
  </si>
  <si>
    <t>TAY VALLEY, TOWNSHIP OF</t>
  </si>
  <si>
    <t>LANARK HIGHLANDS, TOWNSHIP OF</t>
  </si>
  <si>
    <t>ADDINGTON HIGHLANDS, TOWNSHIP OF</t>
  </si>
  <si>
    <t>ADMASTON/BROMLEY, TOWNSHIP OF</t>
  </si>
  <si>
    <t>MINDEN HILLS, TOWNSHIP OF</t>
  </si>
  <si>
    <t>GREATER MADAWASKA, TOWNSHIP OF</t>
  </si>
  <si>
    <t>ENNISKILLEN, TOWNSHIP OF</t>
  </si>
  <si>
    <t>BONNECHERE VALLEY, TOWNSHIP OF</t>
  </si>
  <si>
    <t>KILLALOE, HAGARTY, AND RICHARDS, TOWNSHIP OF</t>
  </si>
  <si>
    <t>MADAWASKA VALLEY, TOWNSHIP OF</t>
  </si>
  <si>
    <t>CENTRAL FRONTENAC, TOWNSHIP OF</t>
  </si>
  <si>
    <t>NORTH FRONTENAC, TOWNSHIP OF</t>
  </si>
  <si>
    <t>FARADAY, TOWNSHIP OF</t>
  </si>
  <si>
    <t>TUDOR &amp; CASHEL, TOWNSHIP OF</t>
  </si>
  <si>
    <t>WOLLASTON, TOWNSHIP OF</t>
  </si>
  <si>
    <t>WALPOLE ISLAND FIRST NATION</t>
  </si>
  <si>
    <t>SIX NATIONS</t>
  </si>
  <si>
    <t>2 Includes Newspaper, Household Fine Paper, Telephone Books, Magazines &amp; Catalogues and Printed Paper</t>
  </si>
  <si>
    <t>3 Includes Old Corrugated Cardboard (OCC), Old Boxboard (OBB), and Paper-Based Packaging</t>
  </si>
  <si>
    <t>4 Includes Residential Mixed Papers and Mixed Fibres</t>
  </si>
  <si>
    <t>5 Includes Gable Top Cartons, Aseptic Containers and Paper Laminates</t>
  </si>
  <si>
    <t>6 May include PET, HDPE, Polystyrene, Plastic Film, Tubs &amp; Lids, and Other Plastics</t>
  </si>
  <si>
    <t>Note:</t>
  </si>
  <si>
    <t>All tonnes are as reported in the Datacall, after allocating commingled materials into material categories.</t>
  </si>
  <si>
    <t>Total households are those within the municipal jurisdiction. Not all receive Blue Box services.</t>
  </si>
  <si>
    <t>2020 Blue Box Program Marketed Tonnes</t>
  </si>
  <si>
    <t>MUSKOKA, DISTRICT MUNICIPALITY OF</t>
  </si>
  <si>
    <t>ARNPRIOR, TOWN OF</t>
  </si>
  <si>
    <t>TEMISKAMING SHORES, CITY OF</t>
  </si>
  <si>
    <t>BURK'S FALLS, VILLAGE OF</t>
  </si>
  <si>
    <t>GOULAIS &amp; DISTRICT, LOCAL SERVICES BOARD OF</t>
  </si>
  <si>
    <t>MATACHEWAN FIRST NATIONS</t>
  </si>
  <si>
    <t>TEMAGAMI FIRST NATION</t>
  </si>
  <si>
    <t>LOCAL SERVICES BOARD OF AWERES</t>
  </si>
  <si>
    <t>HURON EAST-BRUSSELS/TUCKERSMITH, MUNICIPALITY OF</t>
  </si>
  <si>
    <t>WAHTA MOHAWKS FIRST NATION</t>
  </si>
  <si>
    <t>RED ROCK INDIAN BAND</t>
  </si>
  <si>
    <t>DOKIS FIRST NATION</t>
  </si>
  <si>
    <t>HARLEY, TOWNSHP OF</t>
  </si>
  <si>
    <t>HEARST, TOWN OF</t>
  </si>
  <si>
    <t>KAPUSKASING MOONBEAM LANDFILL SITE, MANAGEMENT BOARD OF</t>
  </si>
  <si>
    <t>LIMERICK, TOWNSHIP OF</t>
  </si>
  <si>
    <t>MATACHEWAN, THE CORPORATION OF THE TOWNSHIP OF</t>
  </si>
  <si>
    <t>SOUTH RIVER, VILLAGE OF</t>
  </si>
  <si>
    <t>OXFORD, RESTRUCTURED COUNTY OF</t>
  </si>
  <si>
    <t>ATIKAMEKSHENG ANISHNAWBEK FIRST NATION</t>
  </si>
  <si>
    <t>HIAWATHA FIRST NATION</t>
  </si>
  <si>
    <t>COCHRANE, CORPORATION OF THE TOWN OF</t>
  </si>
  <si>
    <t>1 Calculated Blue Box Marketed Tonnes is the summation of Reported Blue Box Marketed Tonnes and Reported Blue Box Collected Tonnes less a residual calculation of 13.1% for multi-stream collections and 23.7% for single-stream collections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</si>
</sst>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(* #,##0_);_(* \(#,##0\);_(* &quot;-&quot;??_);_(@_)"/>
    <numFmt numFmtId="166" formatCode="#,##0\ &quot;HH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6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vertAlign val="superscript"/>
      <sz val="10"/>
      <color indexed="8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5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4" fillId="0" borderId="0" xfId="2" applyFont="1"/>
    <xf numFmtId="165" fontId="0" fillId="0" borderId="0" xfId="0" applyNumberFormat="1"/>
    <xf numFmtId="4" fontId="6" fillId="2" borderId="2" xfId="3" applyNumberFormat="1" applyFont="1" applyFill="1" applyBorder="1" applyAlignment="1">
      <alignment horizontal="center" vertical="center" wrapText="1"/>
    </xf>
    <xf numFmtId="166" fontId="2" fillId="0" borderId="2" xfId="0" applyNumberFormat="1" applyFont="1" applyBorder="1"/>
    <xf numFmtId="165" fontId="2" fillId="0" borderId="2" xfId="1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8" xfId="0" applyBorder="1"/>
    <xf numFmtId="166" fontId="0" fillId="0" borderId="8" xfId="0" applyNumberFormat="1" applyBorder="1"/>
    <xf numFmtId="165" fontId="10" fillId="0" borderId="8" xfId="1" applyNumberFormat="1" applyFont="1" applyFill="1" applyBorder="1"/>
    <xf numFmtId="165" fontId="0" fillId="0" borderId="8" xfId="1" applyNumberFormat="1" applyFont="1" applyBorder="1"/>
    <xf numFmtId="165" fontId="0" fillId="0" borderId="9" xfId="1" applyNumberFormat="1" applyFont="1" applyBorder="1"/>
    <xf numFmtId="164" fontId="0" fillId="0" borderId="8" xfId="0" applyNumberFormat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0" xfId="0" applyBorder="1"/>
    <xf numFmtId="164" fontId="0" fillId="0" borderId="10" xfId="0" applyNumberForma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2" borderId="1" xfId="3" applyFont="1" applyFill="1" applyBorder="1" applyAlignment="1">
      <alignment horizontal="center" vertical="center"/>
    </xf>
    <xf numFmtId="0" fontId="6" fillId="2" borderId="6" xfId="3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" fontId="7" fillId="3" borderId="2" xfId="0" applyNumberFormat="1" applyFont="1" applyFill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  <xf numFmtId="4" fontId="7" fillId="3" borderId="3" xfId="0" applyNumberFormat="1" applyFont="1" applyFill="1" applyBorder="1" applyAlignment="1">
      <alignment horizontal="center" vertical="center"/>
    </xf>
    <xf numFmtId="4" fontId="7" fillId="3" borderId="4" xfId="0" applyNumberFormat="1" applyFont="1" applyFill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4" fontId="6" fillId="2" borderId="1" xfId="3" applyNumberFormat="1" applyFont="1" applyFill="1" applyBorder="1" applyAlignment="1">
      <alignment horizontal="center" vertical="center" wrapText="1"/>
    </xf>
    <xf numFmtId="4" fontId="6" fillId="2" borderId="7" xfId="3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5" xfId="2" xr:uid="{FA33AF45-977D-4461-A4FA-B3F20886603E}"/>
    <cellStyle name="Normal_Sheet1" xfId="3" xr:uid="{96FE5B93-9C63-4975-AF0C-76A950949B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104774</xdr:colOff>
      <xdr:row>0</xdr:row>
      <xdr:rowOff>41025</xdr:rowOff>
    </xdr:from>
    <xdr:to>
      <xdr:col>3</xdr:col>
      <xdr:colOff>2390774</xdr:colOff>
      <xdr:row>1</xdr:row>
      <xdr:rowOff>2917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F67C5E-FF9E-488A-A131-DE26BD6267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4443"/>
        <a:stretch/>
      </xdr:blipFill>
      <xdr:spPr>
        <a:xfrm>
          <a:off x="800099" y="41025"/>
          <a:ext cx="2905125" cy="5968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309F1-CB70-4220-AC6C-22B01AAD71A3}">
  <dimension ref="B1:V267"/>
  <sheetViews>
    <sheetView tabSelected="1" zoomScale="80" zoomScaleNormal="80" workbookViewId="0">
      <selection activeCell="B1" sqref="B1"/>
    </sheetView>
  </sheetViews>
  <sheetFormatPr defaultRowHeight="14.4" x14ac:dyDescent="0.3"/>
  <cols>
    <col min="1" max="1" width="1.21875" customWidth="1"/>
    <col min="2" max="2" width="9.21875" style="1" customWidth="1"/>
    <col min="3" max="3" width="9.21875" customWidth="1"/>
    <col min="4" max="4" width="61.21875" bestFit="1" customWidth="1"/>
    <col min="5" max="6" width="13.77734375" customWidth="1"/>
    <col min="7" max="21" width="16.44140625" customWidth="1"/>
    <col min="22" max="22" width="12" customWidth="1"/>
  </cols>
  <sheetData>
    <row r="1" spans="2:22" ht="50.25" customHeight="1" thickBot="1" x14ac:dyDescent="0.35">
      <c r="B1"/>
      <c r="C1" s="26"/>
      <c r="D1" s="27"/>
      <c r="E1" s="27"/>
      <c r="F1" s="27"/>
      <c r="G1" s="28"/>
    </row>
    <row r="2" spans="2:22" ht="21.3" customHeight="1" x14ac:dyDescent="0.4">
      <c r="C2" s="2" t="s">
        <v>262</v>
      </c>
      <c r="O2" s="3"/>
      <c r="S2" s="3"/>
    </row>
    <row r="3" spans="2:22" ht="15.75" customHeight="1" thickBot="1" x14ac:dyDescent="0.35"/>
    <row r="4" spans="2:22" ht="21.3" customHeight="1" thickBot="1" x14ac:dyDescent="0.35">
      <c r="B4" s="29" t="s">
        <v>1</v>
      </c>
      <c r="C4" s="29" t="s">
        <v>0</v>
      </c>
      <c r="D4" s="29" t="s">
        <v>2</v>
      </c>
      <c r="E4" s="31" t="s">
        <v>3</v>
      </c>
      <c r="F4" s="31" t="s">
        <v>4</v>
      </c>
      <c r="G4" s="33" t="s">
        <v>5</v>
      </c>
      <c r="H4" s="35" t="s">
        <v>6</v>
      </c>
      <c r="I4" s="36"/>
      <c r="J4" s="36"/>
      <c r="K4" s="36"/>
      <c r="L4" s="37" t="s">
        <v>7</v>
      </c>
      <c r="M4" s="38"/>
      <c r="N4" s="38"/>
      <c r="O4" s="38"/>
      <c r="P4" s="38"/>
      <c r="Q4" s="39"/>
      <c r="R4" s="40" t="s">
        <v>8</v>
      </c>
      <c r="S4" s="41"/>
      <c r="T4" s="42" t="s">
        <v>9</v>
      </c>
      <c r="U4" s="36"/>
      <c r="V4" s="43" t="s">
        <v>10</v>
      </c>
    </row>
    <row r="5" spans="2:22" ht="72.75" customHeight="1" thickBot="1" x14ac:dyDescent="0.35">
      <c r="B5" s="30"/>
      <c r="C5" s="30"/>
      <c r="D5" s="30"/>
      <c r="E5" s="32"/>
      <c r="F5" s="32"/>
      <c r="G5" s="34"/>
      <c r="H5" s="4" t="s">
        <v>11</v>
      </c>
      <c r="I5" s="4" t="s">
        <v>12</v>
      </c>
      <c r="J5" s="4" t="s">
        <v>13</v>
      </c>
      <c r="K5" s="4" t="s">
        <v>14</v>
      </c>
      <c r="L5" s="4" t="s">
        <v>15</v>
      </c>
      <c r="M5" s="4" t="s">
        <v>16</v>
      </c>
      <c r="N5" s="4" t="s">
        <v>17</v>
      </c>
      <c r="O5" s="4" t="s">
        <v>18</v>
      </c>
      <c r="P5" s="4" t="s">
        <v>19</v>
      </c>
      <c r="Q5" s="4" t="s">
        <v>20</v>
      </c>
      <c r="R5" s="4" t="s">
        <v>21</v>
      </c>
      <c r="S5" s="4" t="s">
        <v>22</v>
      </c>
      <c r="T5" s="4" t="s">
        <v>23</v>
      </c>
      <c r="U5" s="4" t="s">
        <v>24</v>
      </c>
      <c r="V5" s="44"/>
    </row>
    <row r="6" spans="2:22" ht="15" thickBot="1" x14ac:dyDescent="0.35">
      <c r="B6" s="23" t="s">
        <v>25</v>
      </c>
      <c r="C6" s="24"/>
      <c r="D6" s="25"/>
      <c r="E6" s="5">
        <f t="shared" ref="E6:U6" si="0">+SUM(E7:E256)</f>
        <v>5733378</v>
      </c>
      <c r="F6" s="5">
        <f t="shared" si="0"/>
        <v>5373556</v>
      </c>
      <c r="G6" s="6">
        <f t="shared" si="0"/>
        <v>756984.04723004962</v>
      </c>
      <c r="H6" s="6">
        <f t="shared" si="0"/>
        <v>174289.32924573697</v>
      </c>
      <c r="I6" s="6">
        <f t="shared" si="0"/>
        <v>271433.25984474231</v>
      </c>
      <c r="J6" s="6">
        <f t="shared" si="0"/>
        <v>56612.084203544822</v>
      </c>
      <c r="K6" s="6">
        <f t="shared" si="0"/>
        <v>7209.6132473752396</v>
      </c>
      <c r="L6" s="6">
        <f t="shared" si="0"/>
        <v>59106.25086730926</v>
      </c>
      <c r="M6" s="6">
        <f t="shared" si="0"/>
        <v>15556.808232301271</v>
      </c>
      <c r="N6" s="6">
        <f t="shared" si="0"/>
        <v>6172.2076070622752</v>
      </c>
      <c r="O6" s="6">
        <f t="shared" si="0"/>
        <v>317.50204616098921</v>
      </c>
      <c r="P6" s="6">
        <f t="shared" si="0"/>
        <v>126.79790999238725</v>
      </c>
      <c r="Q6" s="6">
        <f t="shared" si="0"/>
        <v>20764.090561838497</v>
      </c>
      <c r="R6" s="6">
        <f t="shared" si="0"/>
        <v>32460.320840294618</v>
      </c>
      <c r="S6" s="6">
        <f t="shared" si="0"/>
        <v>14650.926935644778</v>
      </c>
      <c r="T6" s="6">
        <f t="shared" si="0"/>
        <v>74448.388653680478</v>
      </c>
      <c r="U6" s="6">
        <f t="shared" si="0"/>
        <v>23836.467034365196</v>
      </c>
      <c r="V6" s="7">
        <f>+G6/E6</f>
        <v>0.13203107264688455</v>
      </c>
    </row>
    <row r="7" spans="2:22" x14ac:dyDescent="0.3">
      <c r="B7" s="9">
        <v>1</v>
      </c>
      <c r="C7" s="8">
        <v>1</v>
      </c>
      <c r="D7" s="10" t="s">
        <v>26</v>
      </c>
      <c r="E7" s="11">
        <v>228656</v>
      </c>
      <c r="F7" s="11">
        <v>228656</v>
      </c>
      <c r="G7" s="12">
        <f>+SUM(H7:U7)</f>
        <v>36876.869999999995</v>
      </c>
      <c r="H7" s="13">
        <v>10096.229086679932</v>
      </c>
      <c r="I7" s="13">
        <v>15645.370913320068</v>
      </c>
      <c r="J7" s="13">
        <v>0</v>
      </c>
      <c r="K7" s="13">
        <v>295.92</v>
      </c>
      <c r="L7" s="13">
        <v>2561.0700000000002</v>
      </c>
      <c r="M7" s="13">
        <v>625.04</v>
      </c>
      <c r="N7" s="13">
        <v>923.47</v>
      </c>
      <c r="O7" s="13">
        <v>0</v>
      </c>
      <c r="P7" s="13">
        <v>0</v>
      </c>
      <c r="Q7" s="13">
        <v>285.16000000000003</v>
      </c>
      <c r="R7" s="13">
        <v>1405.45</v>
      </c>
      <c r="S7" s="13">
        <v>599.67999999999995</v>
      </c>
      <c r="T7" s="13">
        <v>3479.9843918508795</v>
      </c>
      <c r="U7" s="14">
        <v>959.49560814912002</v>
      </c>
      <c r="V7" s="15">
        <f>+G7/F7</f>
        <v>0.16127663389545865</v>
      </c>
    </row>
    <row r="8" spans="2:22" x14ac:dyDescent="0.3">
      <c r="B8" s="17">
        <v>2</v>
      </c>
      <c r="C8" s="16">
        <v>6</v>
      </c>
      <c r="D8" s="18" t="s">
        <v>32</v>
      </c>
      <c r="E8" s="11">
        <v>239515</v>
      </c>
      <c r="F8" s="11">
        <v>239515</v>
      </c>
      <c r="G8" s="12">
        <f t="shared" ref="G8:G75" si="1">+SUM(H8:U8)</f>
        <v>41369.719999999994</v>
      </c>
      <c r="H8" s="13">
        <v>19173.659914167416</v>
      </c>
      <c r="I8" s="13">
        <v>8968.1598816766327</v>
      </c>
      <c r="J8" s="13">
        <v>420.33</v>
      </c>
      <c r="K8" s="13">
        <v>262.22380651851768</v>
      </c>
      <c r="L8" s="13">
        <v>3408.7218250843002</v>
      </c>
      <c r="M8" s="13">
        <v>595.9898792634317</v>
      </c>
      <c r="N8" s="13">
        <v>1.1664054015862584</v>
      </c>
      <c r="O8" s="13">
        <v>6.0000590588224406E-2</v>
      </c>
      <c r="P8" s="13">
        <v>2.3961891196877954E-2</v>
      </c>
      <c r="Q8" s="13">
        <v>1430.71</v>
      </c>
      <c r="R8" s="13">
        <v>1410.631825193969</v>
      </c>
      <c r="S8" s="13">
        <v>777.96340595465233</v>
      </c>
      <c r="T8" s="13">
        <v>3856.7126002794553</v>
      </c>
      <c r="U8" s="14">
        <v>1063.366493978252</v>
      </c>
      <c r="V8" s="19">
        <f t="shared" ref="V8:V75" si="2">+G8/F8</f>
        <v>0.17272287748157733</v>
      </c>
    </row>
    <row r="9" spans="2:22" x14ac:dyDescent="0.3">
      <c r="B9" s="17">
        <v>5</v>
      </c>
      <c r="C9" s="16">
        <v>8</v>
      </c>
      <c r="D9" s="18" t="s">
        <v>58</v>
      </c>
      <c r="E9" s="11">
        <v>15286</v>
      </c>
      <c r="F9" s="11">
        <v>15286</v>
      </c>
      <c r="G9" s="12">
        <f t="shared" si="1"/>
        <v>1849.95</v>
      </c>
      <c r="H9" s="13">
        <v>358.75357718083052</v>
      </c>
      <c r="I9" s="13">
        <v>959.73539624565706</v>
      </c>
      <c r="J9" s="13">
        <v>0</v>
      </c>
      <c r="K9" s="13">
        <v>22.38889105572343</v>
      </c>
      <c r="L9" s="13">
        <v>152.02572990207523</v>
      </c>
      <c r="M9" s="13">
        <v>40.041596017825228</v>
      </c>
      <c r="N9" s="13">
        <v>15.886616319340959</v>
      </c>
      <c r="O9" s="13">
        <v>0.81721703304242588</v>
      </c>
      <c r="P9" s="13">
        <v>0.32636454804898468</v>
      </c>
      <c r="Q9" s="13">
        <v>0</v>
      </c>
      <c r="R9" s="13">
        <v>66.491190532217104</v>
      </c>
      <c r="S9" s="13">
        <v>30.010719214527228</v>
      </c>
      <c r="T9" s="13">
        <v>159.49656873241997</v>
      </c>
      <c r="U9" s="14">
        <v>43.97613321829202</v>
      </c>
      <c r="V9" s="19">
        <f t="shared" si="2"/>
        <v>0.12102250425225697</v>
      </c>
    </row>
    <row r="10" spans="2:22" x14ac:dyDescent="0.3">
      <c r="B10" s="17">
        <v>4</v>
      </c>
      <c r="C10" s="16">
        <v>12</v>
      </c>
      <c r="D10" s="18" t="s">
        <v>45</v>
      </c>
      <c r="E10" s="11">
        <v>40968</v>
      </c>
      <c r="F10" s="11">
        <v>40968</v>
      </c>
      <c r="G10" s="12">
        <f t="shared" si="1"/>
        <v>5177.2299999999987</v>
      </c>
      <c r="H10" s="13">
        <v>2207.2600000000002</v>
      </c>
      <c r="I10" s="13">
        <v>1381.82</v>
      </c>
      <c r="J10" s="13">
        <v>0</v>
      </c>
      <c r="K10" s="13">
        <v>3.46</v>
      </c>
      <c r="L10" s="13">
        <v>406.27711615128408</v>
      </c>
      <c r="M10" s="13">
        <v>87.562234333790656</v>
      </c>
      <c r="N10" s="13">
        <v>48.425858030073044</v>
      </c>
      <c r="O10" s="13">
        <v>0.1196435263751018</v>
      </c>
      <c r="P10" s="13">
        <v>4.7780949042418856E-2</v>
      </c>
      <c r="Q10" s="13">
        <v>78.069999999999993</v>
      </c>
      <c r="R10" s="13">
        <v>318.7845505373727</v>
      </c>
      <c r="S10" s="13">
        <v>170.43367772660295</v>
      </c>
      <c r="T10" s="13">
        <v>372.31504352875845</v>
      </c>
      <c r="U10" s="14">
        <v>102.65409521670061</v>
      </c>
      <c r="V10" s="19">
        <f t="shared" si="2"/>
        <v>0.12637253466119897</v>
      </c>
    </row>
    <row r="11" spans="2:22" x14ac:dyDescent="0.3">
      <c r="B11" s="17">
        <v>3</v>
      </c>
      <c r="C11" s="16">
        <v>14</v>
      </c>
      <c r="D11" s="18" t="s">
        <v>38</v>
      </c>
      <c r="E11" s="11">
        <v>55353</v>
      </c>
      <c r="F11" s="11">
        <v>55353</v>
      </c>
      <c r="G11" s="12">
        <f t="shared" si="1"/>
        <v>12206.42</v>
      </c>
      <c r="H11" s="13">
        <v>2295.2247058474891</v>
      </c>
      <c r="I11" s="13">
        <v>4657.5508245428227</v>
      </c>
      <c r="J11" s="13">
        <v>0</v>
      </c>
      <c r="K11" s="13">
        <v>143.23908988292064</v>
      </c>
      <c r="L11" s="13">
        <v>1526.1355979702903</v>
      </c>
      <c r="M11" s="13">
        <v>401.96422751405805</v>
      </c>
      <c r="N11" s="13">
        <v>159.48044263204045</v>
      </c>
      <c r="O11" s="13">
        <v>8.2037692316758566</v>
      </c>
      <c r="P11" s="13">
        <v>3.2762648468378894</v>
      </c>
      <c r="Q11" s="13">
        <v>0</v>
      </c>
      <c r="R11" s="13">
        <v>667.48288521952668</v>
      </c>
      <c r="S11" s="13">
        <v>301.26760084284786</v>
      </c>
      <c r="T11" s="13">
        <v>1601.1328572699624</v>
      </c>
      <c r="U11" s="14">
        <v>441.46173419952851</v>
      </c>
      <c r="V11" s="19">
        <f t="shared" si="2"/>
        <v>0.22051957436814626</v>
      </c>
    </row>
    <row r="12" spans="2:22" x14ac:dyDescent="0.3">
      <c r="B12" s="17">
        <v>2</v>
      </c>
      <c r="C12" s="16">
        <v>18</v>
      </c>
      <c r="D12" s="18" t="s">
        <v>33</v>
      </c>
      <c r="E12" s="11">
        <v>168187</v>
      </c>
      <c r="F12" s="11">
        <v>168187</v>
      </c>
      <c r="G12" s="12">
        <f t="shared" si="1"/>
        <v>18591.030000000002</v>
      </c>
      <c r="H12" s="13">
        <v>4924.4000000000005</v>
      </c>
      <c r="I12" s="13">
        <v>7580.84</v>
      </c>
      <c r="J12" s="13">
        <v>18.87</v>
      </c>
      <c r="K12" s="13">
        <v>63.01</v>
      </c>
      <c r="L12" s="13">
        <v>1475.96</v>
      </c>
      <c r="M12" s="13">
        <v>298.76</v>
      </c>
      <c r="N12" s="13">
        <v>0</v>
      </c>
      <c r="O12" s="13">
        <v>0</v>
      </c>
      <c r="P12" s="13">
        <v>0</v>
      </c>
      <c r="Q12" s="13">
        <v>572.79999999999995</v>
      </c>
      <c r="R12" s="13">
        <v>725.27</v>
      </c>
      <c r="S12" s="13">
        <v>336.89</v>
      </c>
      <c r="T12" s="13">
        <v>88.69</v>
      </c>
      <c r="U12" s="14">
        <v>2505.54</v>
      </c>
      <c r="V12" s="19">
        <f t="shared" si="2"/>
        <v>0.11053785369856174</v>
      </c>
    </row>
    <row r="13" spans="2:22" x14ac:dyDescent="0.3">
      <c r="B13" s="17">
        <v>1</v>
      </c>
      <c r="C13" s="16">
        <v>20</v>
      </c>
      <c r="D13" s="18" t="s">
        <v>27</v>
      </c>
      <c r="E13" s="11">
        <v>1170057</v>
      </c>
      <c r="F13" s="11">
        <v>862398</v>
      </c>
      <c r="G13" s="12">
        <f t="shared" si="1"/>
        <v>103854.72</v>
      </c>
      <c r="H13" s="13">
        <v>26266.952934785291</v>
      </c>
      <c r="I13" s="13">
        <v>43956.2370652147</v>
      </c>
      <c r="J13" s="13">
        <v>0</v>
      </c>
      <c r="K13" s="13">
        <v>1356.51</v>
      </c>
      <c r="L13" s="13">
        <v>7975.6</v>
      </c>
      <c r="M13" s="13">
        <v>1885.5</v>
      </c>
      <c r="N13" s="13">
        <v>429.53</v>
      </c>
      <c r="O13" s="13">
        <v>0</v>
      </c>
      <c r="P13" s="13">
        <v>5.97</v>
      </c>
      <c r="Q13" s="13">
        <v>2701.38</v>
      </c>
      <c r="R13" s="13">
        <v>4269.96</v>
      </c>
      <c r="S13" s="13">
        <v>2033.91</v>
      </c>
      <c r="T13" s="13">
        <v>10169.305664813915</v>
      </c>
      <c r="U13" s="14">
        <v>2803.8643351860851</v>
      </c>
      <c r="V13" s="19">
        <f t="shared" si="2"/>
        <v>0.12042551119088866</v>
      </c>
    </row>
    <row r="14" spans="2:22" x14ac:dyDescent="0.3">
      <c r="B14" s="17">
        <v>4</v>
      </c>
      <c r="C14" s="16">
        <v>21</v>
      </c>
      <c r="D14" s="18" t="s">
        <v>46</v>
      </c>
      <c r="E14" s="11">
        <v>35580</v>
      </c>
      <c r="F14" s="11">
        <v>35580</v>
      </c>
      <c r="G14" s="12">
        <f t="shared" si="1"/>
        <v>5095.16</v>
      </c>
      <c r="H14" s="13">
        <v>1139.1600000000001</v>
      </c>
      <c r="I14" s="13">
        <v>877.46</v>
      </c>
      <c r="J14" s="13">
        <v>1078.3399999999999</v>
      </c>
      <c r="K14" s="13">
        <v>113.09</v>
      </c>
      <c r="L14" s="13">
        <v>456.16</v>
      </c>
      <c r="M14" s="13">
        <v>201.67</v>
      </c>
      <c r="N14" s="13">
        <v>0</v>
      </c>
      <c r="O14" s="13">
        <v>0</v>
      </c>
      <c r="P14" s="13">
        <v>0</v>
      </c>
      <c r="Q14" s="13">
        <v>247</v>
      </c>
      <c r="R14" s="13">
        <v>234.69</v>
      </c>
      <c r="S14" s="13">
        <v>160.75</v>
      </c>
      <c r="T14" s="13">
        <v>460.00748747911251</v>
      </c>
      <c r="U14" s="14">
        <v>126.83251252088751</v>
      </c>
      <c r="V14" s="19">
        <f t="shared" si="2"/>
        <v>0.14320292299044407</v>
      </c>
    </row>
    <row r="15" spans="2:22" x14ac:dyDescent="0.3">
      <c r="B15" s="17">
        <v>4</v>
      </c>
      <c r="C15" s="16">
        <v>34</v>
      </c>
      <c r="D15" s="18" t="s">
        <v>47</v>
      </c>
      <c r="E15" s="11">
        <v>30676</v>
      </c>
      <c r="F15" s="11">
        <v>30676</v>
      </c>
      <c r="G15" s="12">
        <f t="shared" si="1"/>
        <v>4254.33</v>
      </c>
      <c r="H15" s="13">
        <v>943.17554953171873</v>
      </c>
      <c r="I15" s="13">
        <v>1913.9250493506936</v>
      </c>
      <c r="J15" s="13">
        <v>0</v>
      </c>
      <c r="K15" s="13">
        <v>58.861168133367023</v>
      </c>
      <c r="L15" s="13">
        <v>399.68089648086197</v>
      </c>
      <c r="M15" s="13">
        <v>105.27073938890157</v>
      </c>
      <c r="N15" s="13">
        <v>41.766463194432006</v>
      </c>
      <c r="O15" s="13">
        <v>2.1484918151435126</v>
      </c>
      <c r="P15" s="13">
        <v>0.85802367288623671</v>
      </c>
      <c r="Q15" s="13">
        <v>0</v>
      </c>
      <c r="R15" s="13">
        <v>174.80763721453158</v>
      </c>
      <c r="S15" s="13">
        <v>78.899217701002726</v>
      </c>
      <c r="T15" s="13">
        <v>419.32198988721876</v>
      </c>
      <c r="U15" s="14">
        <v>115.61477362924238</v>
      </c>
      <c r="V15" s="19">
        <f t="shared" si="2"/>
        <v>0.13868594340852783</v>
      </c>
    </row>
    <row r="16" spans="2:22" x14ac:dyDescent="0.3">
      <c r="B16" s="17">
        <v>3</v>
      </c>
      <c r="C16" s="16">
        <v>36</v>
      </c>
      <c r="D16" s="18" t="s">
        <v>39</v>
      </c>
      <c r="E16" s="11">
        <v>57664</v>
      </c>
      <c r="F16" s="11">
        <v>50607</v>
      </c>
      <c r="G16" s="12">
        <f t="shared" si="1"/>
        <v>4378.09</v>
      </c>
      <c r="H16" s="13">
        <v>645.35</v>
      </c>
      <c r="I16" s="13">
        <v>2163.17</v>
      </c>
      <c r="J16" s="13">
        <v>0</v>
      </c>
      <c r="K16" s="13">
        <v>0</v>
      </c>
      <c r="L16" s="13">
        <v>347.67</v>
      </c>
      <c r="M16" s="13">
        <v>67.489999999999995</v>
      </c>
      <c r="N16" s="13">
        <v>0</v>
      </c>
      <c r="O16" s="13">
        <v>0</v>
      </c>
      <c r="P16" s="13">
        <v>0</v>
      </c>
      <c r="Q16" s="13">
        <v>0</v>
      </c>
      <c r="R16" s="13">
        <v>344.18</v>
      </c>
      <c r="S16" s="13">
        <v>119.36</v>
      </c>
      <c r="T16" s="13">
        <v>541.55369926162916</v>
      </c>
      <c r="U16" s="14">
        <v>149.31630073837084</v>
      </c>
      <c r="V16" s="19">
        <f t="shared" si="2"/>
        <v>8.6511549785602784E-2</v>
      </c>
    </row>
    <row r="17" spans="2:22" x14ac:dyDescent="0.3">
      <c r="B17" s="17">
        <v>7</v>
      </c>
      <c r="C17" s="16">
        <v>39</v>
      </c>
      <c r="D17" s="18" t="s">
        <v>117</v>
      </c>
      <c r="E17" s="11">
        <v>2301</v>
      </c>
      <c r="F17" s="11">
        <v>2301</v>
      </c>
      <c r="G17" s="12">
        <f t="shared" si="1"/>
        <v>278.90708471167216</v>
      </c>
      <c r="H17" s="13">
        <v>90.213234572151876</v>
      </c>
      <c r="I17" s="13">
        <v>183.06387343937922</v>
      </c>
      <c r="J17" s="13">
        <v>0</v>
      </c>
      <c r="K17" s="13">
        <v>5.6299767001410537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4">
        <v>0</v>
      </c>
      <c r="V17" s="19">
        <f t="shared" si="2"/>
        <v>0.12121124933145248</v>
      </c>
    </row>
    <row r="18" spans="2:22" x14ac:dyDescent="0.3">
      <c r="B18" s="17">
        <v>5</v>
      </c>
      <c r="C18" s="16">
        <v>41</v>
      </c>
      <c r="D18" s="18" t="s">
        <v>59</v>
      </c>
      <c r="E18" s="11">
        <v>9630</v>
      </c>
      <c r="F18" s="11">
        <v>9630</v>
      </c>
      <c r="G18" s="12">
        <f t="shared" si="1"/>
        <v>1560.5800000000002</v>
      </c>
      <c r="H18" s="13">
        <v>518.22144062473456</v>
      </c>
      <c r="I18" s="13">
        <v>626.0276877718054</v>
      </c>
      <c r="J18" s="13">
        <v>0</v>
      </c>
      <c r="K18" s="13">
        <v>32.340871603460045</v>
      </c>
      <c r="L18" s="13">
        <v>73.8</v>
      </c>
      <c r="M18" s="13">
        <v>29.55</v>
      </c>
      <c r="N18" s="13">
        <v>0</v>
      </c>
      <c r="O18" s="13">
        <v>70.94</v>
      </c>
      <c r="P18" s="13">
        <v>0</v>
      </c>
      <c r="Q18" s="13">
        <v>0</v>
      </c>
      <c r="R18" s="13">
        <v>47.25</v>
      </c>
      <c r="S18" s="13">
        <v>29.55</v>
      </c>
      <c r="T18" s="13">
        <v>94.5</v>
      </c>
      <c r="U18" s="14">
        <v>38.4</v>
      </c>
      <c r="V18" s="19">
        <f t="shared" si="2"/>
        <v>0.16205399792315681</v>
      </c>
    </row>
    <row r="19" spans="2:22" x14ac:dyDescent="0.3">
      <c r="B19" s="17">
        <v>1</v>
      </c>
      <c r="C19" s="16">
        <v>50</v>
      </c>
      <c r="D19" s="18" t="s">
        <v>28</v>
      </c>
      <c r="E19" s="11">
        <v>186466</v>
      </c>
      <c r="F19" s="11">
        <v>186466</v>
      </c>
      <c r="G19" s="12">
        <f t="shared" si="1"/>
        <v>23188.600000000002</v>
      </c>
      <c r="H19" s="13">
        <v>299.43</v>
      </c>
      <c r="I19" s="13">
        <v>5507.8399999999992</v>
      </c>
      <c r="J19" s="13">
        <v>9825.77</v>
      </c>
      <c r="K19" s="13">
        <v>176.49</v>
      </c>
      <c r="L19" s="13">
        <v>1658.12</v>
      </c>
      <c r="M19" s="13">
        <v>395.37</v>
      </c>
      <c r="N19" s="13">
        <v>0</v>
      </c>
      <c r="O19" s="13">
        <v>0</v>
      </c>
      <c r="P19" s="13">
        <v>0</v>
      </c>
      <c r="Q19" s="13">
        <v>719.98</v>
      </c>
      <c r="R19" s="13">
        <v>1110.07</v>
      </c>
      <c r="S19" s="13">
        <v>396.9</v>
      </c>
      <c r="T19" s="13">
        <v>2428.929522403726</v>
      </c>
      <c r="U19" s="14">
        <v>669.70047759627437</v>
      </c>
      <c r="V19" s="19">
        <f t="shared" si="2"/>
        <v>0.12435832805980716</v>
      </c>
    </row>
    <row r="20" spans="2:22" x14ac:dyDescent="0.3">
      <c r="B20" s="17">
        <v>2</v>
      </c>
      <c r="C20" s="16">
        <v>53</v>
      </c>
      <c r="D20" s="18" t="s">
        <v>34</v>
      </c>
      <c r="E20" s="11">
        <v>222300</v>
      </c>
      <c r="F20" s="11">
        <v>205175</v>
      </c>
      <c r="G20" s="12">
        <f t="shared" si="1"/>
        <v>33206.55000000001</v>
      </c>
      <c r="H20" s="13">
        <v>7213.9330128291567</v>
      </c>
      <c r="I20" s="13">
        <v>14638.766987170846</v>
      </c>
      <c r="J20" s="13">
        <v>0</v>
      </c>
      <c r="K20" s="13">
        <v>348.23</v>
      </c>
      <c r="L20" s="13">
        <v>2651.98</v>
      </c>
      <c r="M20" s="13">
        <v>755.63</v>
      </c>
      <c r="N20" s="13">
        <v>0</v>
      </c>
      <c r="O20" s="13">
        <v>0</v>
      </c>
      <c r="P20" s="13">
        <v>0</v>
      </c>
      <c r="Q20" s="13">
        <v>1349.27</v>
      </c>
      <c r="R20" s="13">
        <v>1419.11</v>
      </c>
      <c r="S20" s="13">
        <v>604.30999999999995</v>
      </c>
      <c r="T20" s="13">
        <v>3312.1103486388856</v>
      </c>
      <c r="U20" s="14">
        <v>913.20965136111431</v>
      </c>
      <c r="V20" s="19">
        <f t="shared" si="2"/>
        <v>0.16184501035701235</v>
      </c>
    </row>
    <row r="21" spans="2:22" x14ac:dyDescent="0.3">
      <c r="B21" s="17">
        <v>3</v>
      </c>
      <c r="C21" s="16">
        <v>55</v>
      </c>
      <c r="D21" s="18" t="s">
        <v>40</v>
      </c>
      <c r="E21" s="11">
        <v>34485</v>
      </c>
      <c r="F21" s="11">
        <v>34485</v>
      </c>
      <c r="G21" s="12">
        <f t="shared" si="1"/>
        <v>3576.8699999999994</v>
      </c>
      <c r="H21" s="13">
        <v>1671.9677432293427</v>
      </c>
      <c r="I21" s="13">
        <v>897.65571788562772</v>
      </c>
      <c r="J21" s="13">
        <v>0</v>
      </c>
      <c r="K21" s="13">
        <v>104.34322061958726</v>
      </c>
      <c r="L21" s="13">
        <v>321.8531674614452</v>
      </c>
      <c r="M21" s="13">
        <v>96.746838868603916</v>
      </c>
      <c r="N21" s="13">
        <v>20.04269850817672</v>
      </c>
      <c r="O21" s="13">
        <v>1.0310083833947286</v>
      </c>
      <c r="P21" s="13">
        <v>0.41174445890907702</v>
      </c>
      <c r="Q21" s="13">
        <v>0</v>
      </c>
      <c r="R21" s="13">
        <v>112.87575295918366</v>
      </c>
      <c r="S21" s="13">
        <v>92.619427022703235</v>
      </c>
      <c r="T21" s="13">
        <v>201.33297639486361</v>
      </c>
      <c r="U21" s="14">
        <v>55.989704208162067</v>
      </c>
      <c r="V21" s="19">
        <f t="shared" si="2"/>
        <v>0.10372248803827749</v>
      </c>
    </row>
    <row r="22" spans="2:22" x14ac:dyDescent="0.3">
      <c r="B22" s="17">
        <v>5</v>
      </c>
      <c r="C22" s="16">
        <v>56</v>
      </c>
      <c r="D22" s="18" t="s">
        <v>60</v>
      </c>
      <c r="E22" s="11">
        <v>14029</v>
      </c>
      <c r="F22" s="11">
        <v>14029</v>
      </c>
      <c r="G22" s="12">
        <f t="shared" si="1"/>
        <v>2676.2700000000004</v>
      </c>
      <c r="H22" s="13">
        <v>593.32313853068581</v>
      </c>
      <c r="I22" s="13">
        <v>1203.9922130689863</v>
      </c>
      <c r="J22" s="13">
        <v>0</v>
      </c>
      <c r="K22" s="13">
        <v>37.027776040007751</v>
      </c>
      <c r="L22" s="13">
        <v>251.42713255079801</v>
      </c>
      <c r="M22" s="13">
        <v>66.222630050874187</v>
      </c>
      <c r="N22" s="13">
        <v>26.274015521448156</v>
      </c>
      <c r="O22" s="13">
        <v>1.3515510527190246</v>
      </c>
      <c r="P22" s="13">
        <v>0.53975667497238078</v>
      </c>
      <c r="Q22" s="13">
        <v>0</v>
      </c>
      <c r="R22" s="13">
        <v>109.96618392276444</v>
      </c>
      <c r="S22" s="13">
        <v>49.633105414169229</v>
      </c>
      <c r="T22" s="13">
        <v>263.78274884070282</v>
      </c>
      <c r="U22" s="14">
        <v>72.729748331871889</v>
      </c>
      <c r="V22" s="19">
        <f t="shared" si="2"/>
        <v>0.19076698267873693</v>
      </c>
    </row>
    <row r="23" spans="2:22" x14ac:dyDescent="0.3">
      <c r="B23" s="17">
        <v>7</v>
      </c>
      <c r="C23" s="16">
        <v>59</v>
      </c>
      <c r="D23" s="18" t="s">
        <v>118</v>
      </c>
      <c r="E23" s="11">
        <v>3153</v>
      </c>
      <c r="F23" s="11">
        <v>3153</v>
      </c>
      <c r="G23" s="12">
        <f t="shared" si="1"/>
        <v>239.48070840653946</v>
      </c>
      <c r="H23" s="13">
        <v>2.8216673117149118</v>
      </c>
      <c r="I23" s="13">
        <v>5.7258267048021949</v>
      </c>
      <c r="J23" s="13">
        <v>0</v>
      </c>
      <c r="K23" s="13">
        <v>0.17609302333350163</v>
      </c>
      <c r="L23" s="13">
        <v>68.911687280214039</v>
      </c>
      <c r="M23" s="13">
        <v>18.150440354790032</v>
      </c>
      <c r="N23" s="13">
        <v>7.2012384774889666</v>
      </c>
      <c r="O23" s="13">
        <v>0.37043600880823829</v>
      </c>
      <c r="P23" s="13">
        <v>0.14793766613708603</v>
      </c>
      <c r="Q23" s="13">
        <v>0</v>
      </c>
      <c r="R23" s="13">
        <v>30.139767339362244</v>
      </c>
      <c r="S23" s="13">
        <v>13.603547892175461</v>
      </c>
      <c r="T23" s="13">
        <v>72.298141070169294</v>
      </c>
      <c r="U23" s="14">
        <v>19.933925277543462</v>
      </c>
      <c r="V23" s="19">
        <f t="shared" si="2"/>
        <v>7.5953285254214867E-2</v>
      </c>
    </row>
    <row r="24" spans="2:22" x14ac:dyDescent="0.3">
      <c r="B24" s="17">
        <v>5</v>
      </c>
      <c r="C24" s="16">
        <v>67</v>
      </c>
      <c r="D24" s="18" t="s">
        <v>61</v>
      </c>
      <c r="E24" s="11">
        <v>11283</v>
      </c>
      <c r="F24" s="11">
        <v>10125</v>
      </c>
      <c r="G24" s="12">
        <f t="shared" si="1"/>
        <v>1321.6502663569977</v>
      </c>
      <c r="H24" s="13">
        <v>293.00694028436999</v>
      </c>
      <c r="I24" s="13">
        <v>594.58000466857868</v>
      </c>
      <c r="J24" s="13">
        <v>0</v>
      </c>
      <c r="K24" s="13">
        <v>18.28581199426198</v>
      </c>
      <c r="L24" s="13">
        <v>124.16487749933242</v>
      </c>
      <c r="M24" s="13">
        <v>32.703410584731287</v>
      </c>
      <c r="N24" s="13">
        <v>12.975170521729815</v>
      </c>
      <c r="O24" s="13">
        <v>0.66745052211517519</v>
      </c>
      <c r="P24" s="13">
        <v>0.26655365611287896</v>
      </c>
      <c r="Q24" s="13">
        <v>0</v>
      </c>
      <c r="R24" s="13">
        <v>54.305745037602428</v>
      </c>
      <c r="S24" s="13">
        <v>24.51083298425111</v>
      </c>
      <c r="T24" s="13">
        <v>130.26658007812961</v>
      </c>
      <c r="U24" s="14">
        <v>35.91688852578249</v>
      </c>
      <c r="V24" s="19">
        <f t="shared" si="2"/>
        <v>0.1305333596401973</v>
      </c>
    </row>
    <row r="25" spans="2:22" x14ac:dyDescent="0.3">
      <c r="B25" s="17">
        <v>4</v>
      </c>
      <c r="C25" s="16">
        <v>87</v>
      </c>
      <c r="D25" s="18" t="s">
        <v>48</v>
      </c>
      <c r="E25" s="11">
        <v>80356</v>
      </c>
      <c r="F25" s="11">
        <v>80356</v>
      </c>
      <c r="G25" s="12">
        <f t="shared" si="1"/>
        <v>9721.472600000001</v>
      </c>
      <c r="H25" s="13">
        <v>117.91359999999999</v>
      </c>
      <c r="I25" s="13">
        <v>5484.9717999999993</v>
      </c>
      <c r="J25" s="13">
        <v>0</v>
      </c>
      <c r="K25" s="13">
        <v>31.957799999999999</v>
      </c>
      <c r="L25" s="13">
        <v>368.61719999999997</v>
      </c>
      <c r="M25" s="13">
        <v>146.13759999999999</v>
      </c>
      <c r="N25" s="13">
        <v>155.8886</v>
      </c>
      <c r="O25" s="13">
        <v>64.679999999999993</v>
      </c>
      <c r="P25" s="13">
        <v>1.8129999999999999</v>
      </c>
      <c r="Q25" s="13">
        <v>2761.2186000000002</v>
      </c>
      <c r="R25" s="13">
        <v>427.38780000000003</v>
      </c>
      <c r="S25" s="13">
        <v>119.5894</v>
      </c>
      <c r="T25" s="13">
        <v>0</v>
      </c>
      <c r="U25" s="14">
        <v>41.297199999999997</v>
      </c>
      <c r="V25" s="19">
        <f t="shared" si="2"/>
        <v>0.12098004629399176</v>
      </c>
    </row>
    <row r="26" spans="2:22" x14ac:dyDescent="0.3">
      <c r="B26" s="17">
        <v>4</v>
      </c>
      <c r="C26" s="16">
        <v>88</v>
      </c>
      <c r="D26" s="18" t="s">
        <v>49</v>
      </c>
      <c r="E26" s="11">
        <v>36721</v>
      </c>
      <c r="F26" s="11">
        <v>36721</v>
      </c>
      <c r="G26" s="12">
        <f t="shared" si="1"/>
        <v>5259.78</v>
      </c>
      <c r="H26" s="13">
        <v>1150.2811889300592</v>
      </c>
      <c r="I26" s="13">
        <v>2342.0824416797514</v>
      </c>
      <c r="J26" s="13">
        <v>0</v>
      </c>
      <c r="K26" s="13">
        <v>71.78610015482019</v>
      </c>
      <c r="L26" s="13">
        <v>519.95151338057917</v>
      </c>
      <c r="M26" s="13">
        <v>128.38644017429527</v>
      </c>
      <c r="N26" s="13">
        <v>50.937682772361903</v>
      </c>
      <c r="O26" s="13">
        <v>2.6202648284900949</v>
      </c>
      <c r="P26" s="13">
        <v>1.0464313786205979</v>
      </c>
      <c r="Q26" s="13">
        <v>0</v>
      </c>
      <c r="R26" s="13">
        <v>232.33972730437733</v>
      </c>
      <c r="S26" s="13">
        <v>104.86625766059952</v>
      </c>
      <c r="T26" s="13">
        <v>511.94850922629894</v>
      </c>
      <c r="U26" s="14">
        <v>143.53344250974681</v>
      </c>
      <c r="V26" s="19">
        <f t="shared" si="2"/>
        <v>0.14323629530786197</v>
      </c>
    </row>
    <row r="27" spans="2:22" x14ac:dyDescent="0.3">
      <c r="B27" s="17">
        <v>4</v>
      </c>
      <c r="C27" s="16">
        <v>89</v>
      </c>
      <c r="D27" s="18" t="s">
        <v>263</v>
      </c>
      <c r="E27" s="11">
        <v>50202</v>
      </c>
      <c r="F27" s="11">
        <v>50202</v>
      </c>
      <c r="G27" s="12">
        <f t="shared" si="1"/>
        <v>5548.78</v>
      </c>
      <c r="H27" s="13">
        <v>1879.3796298735765</v>
      </c>
      <c r="I27" s="13">
        <v>1350.3203701264235</v>
      </c>
      <c r="J27" s="13">
        <v>0</v>
      </c>
      <c r="K27" s="13">
        <v>5.15</v>
      </c>
      <c r="L27" s="13">
        <v>445.8</v>
      </c>
      <c r="M27" s="13">
        <v>226.04</v>
      </c>
      <c r="N27" s="13">
        <v>3.47</v>
      </c>
      <c r="O27" s="13">
        <v>0</v>
      </c>
      <c r="P27" s="13">
        <v>0.37</v>
      </c>
      <c r="Q27" s="13">
        <v>540.85</v>
      </c>
      <c r="R27" s="13">
        <v>294.52</v>
      </c>
      <c r="S27" s="13">
        <v>140.82</v>
      </c>
      <c r="T27" s="13">
        <v>380.79329434671115</v>
      </c>
      <c r="U27" s="14">
        <v>281.26670565328885</v>
      </c>
      <c r="V27" s="19">
        <f t="shared" si="2"/>
        <v>0.11052906258714791</v>
      </c>
    </row>
    <row r="28" spans="2:22" x14ac:dyDescent="0.3">
      <c r="B28" s="17">
        <v>1</v>
      </c>
      <c r="C28" s="16">
        <v>97</v>
      </c>
      <c r="D28" s="18" t="s">
        <v>29</v>
      </c>
      <c r="E28" s="11">
        <v>388474</v>
      </c>
      <c r="F28" s="11">
        <v>384556</v>
      </c>
      <c r="G28" s="12">
        <f t="shared" si="1"/>
        <v>57594.14</v>
      </c>
      <c r="H28" s="13">
        <v>3037.88</v>
      </c>
      <c r="I28" s="13">
        <v>13644.140000000001</v>
      </c>
      <c r="J28" s="13">
        <v>20891.810000000001</v>
      </c>
      <c r="K28" s="13">
        <v>433.09</v>
      </c>
      <c r="L28" s="13">
        <v>4015.81</v>
      </c>
      <c r="M28" s="13">
        <v>1222.5999999999999</v>
      </c>
      <c r="N28" s="13">
        <v>0</v>
      </c>
      <c r="O28" s="13">
        <v>0</v>
      </c>
      <c r="P28" s="13">
        <v>38.65</v>
      </c>
      <c r="Q28" s="13">
        <v>429.44</v>
      </c>
      <c r="R28" s="13">
        <v>2413.39</v>
      </c>
      <c r="S28" s="13">
        <v>929.61</v>
      </c>
      <c r="T28" s="13">
        <v>8260.224423962909</v>
      </c>
      <c r="U28" s="14">
        <v>2277.4955760370913</v>
      </c>
      <c r="V28" s="19">
        <f t="shared" si="2"/>
        <v>0.14976788816193221</v>
      </c>
    </row>
    <row r="29" spans="2:22" x14ac:dyDescent="0.3">
      <c r="B29" s="17">
        <v>9</v>
      </c>
      <c r="C29" s="16">
        <v>100</v>
      </c>
      <c r="D29" s="18" t="s">
        <v>224</v>
      </c>
      <c r="E29" s="11">
        <v>533</v>
      </c>
      <c r="F29" s="11">
        <v>533</v>
      </c>
      <c r="G29" s="12">
        <f t="shared" si="1"/>
        <v>35.870600930990655</v>
      </c>
      <c r="H29" s="13">
        <v>7.9524328731245797</v>
      </c>
      <c r="I29" s="13">
        <v>16.137356918030648</v>
      </c>
      <c r="J29" s="13">
        <v>0</v>
      </c>
      <c r="K29" s="13">
        <v>0.49629094885539032</v>
      </c>
      <c r="L29" s="13">
        <v>3.3699299154991706</v>
      </c>
      <c r="M29" s="13">
        <v>0.88759562194977992</v>
      </c>
      <c r="N29" s="13">
        <v>0.3521560700618851</v>
      </c>
      <c r="O29" s="13">
        <v>1.8115118597878559E-2</v>
      </c>
      <c r="P29" s="13">
        <v>7.2344704711306039E-3</v>
      </c>
      <c r="Q29" s="13">
        <v>0</v>
      </c>
      <c r="R29" s="13">
        <v>1.4738995315859027</v>
      </c>
      <c r="S29" s="13">
        <v>0.66524278838736595</v>
      </c>
      <c r="T29" s="13">
        <v>3.5355347988598265</v>
      </c>
      <c r="U29" s="14">
        <v>0.97481187556709881</v>
      </c>
      <c r="V29" s="19">
        <f t="shared" si="2"/>
        <v>6.7299438894916797E-2</v>
      </c>
    </row>
    <row r="30" spans="2:22" x14ac:dyDescent="0.3">
      <c r="B30" s="17">
        <v>3</v>
      </c>
      <c r="C30" s="16">
        <v>103</v>
      </c>
      <c r="D30" s="18" t="s">
        <v>41</v>
      </c>
      <c r="E30" s="11">
        <v>35096</v>
      </c>
      <c r="F30" s="11">
        <v>35096</v>
      </c>
      <c r="G30" s="12">
        <f t="shared" si="1"/>
        <v>4188.0400000000009</v>
      </c>
      <c r="H30" s="13">
        <v>0</v>
      </c>
      <c r="I30" s="13">
        <v>1383.76</v>
      </c>
      <c r="J30" s="13">
        <v>1106.8399999999999</v>
      </c>
      <c r="K30" s="13">
        <v>54.07</v>
      </c>
      <c r="L30" s="13">
        <v>168.4</v>
      </c>
      <c r="M30" s="13">
        <v>74.11</v>
      </c>
      <c r="N30" s="13">
        <v>519.73</v>
      </c>
      <c r="O30" s="13">
        <v>0</v>
      </c>
      <c r="P30" s="13">
        <v>0</v>
      </c>
      <c r="Q30" s="13">
        <v>156.68</v>
      </c>
      <c r="R30" s="13">
        <v>132.15</v>
      </c>
      <c r="S30" s="13">
        <v>72.53</v>
      </c>
      <c r="T30" s="13">
        <v>407.43318752473976</v>
      </c>
      <c r="U30" s="14">
        <v>112.33681247526019</v>
      </c>
      <c r="V30" s="19">
        <f t="shared" si="2"/>
        <v>0.11933097788921818</v>
      </c>
    </row>
    <row r="31" spans="2:22" x14ac:dyDescent="0.3">
      <c r="B31" s="17">
        <v>3</v>
      </c>
      <c r="C31" s="16">
        <v>123</v>
      </c>
      <c r="D31" s="18" t="s">
        <v>42</v>
      </c>
      <c r="E31" s="11">
        <v>48698</v>
      </c>
      <c r="F31" s="11">
        <v>48698</v>
      </c>
      <c r="G31" s="12">
        <f t="shared" si="1"/>
        <v>6909.68</v>
      </c>
      <c r="H31" s="13">
        <v>0</v>
      </c>
      <c r="I31" s="13">
        <v>3121.76</v>
      </c>
      <c r="J31" s="13">
        <v>2463.96</v>
      </c>
      <c r="K31" s="13">
        <v>90.79</v>
      </c>
      <c r="L31" s="13">
        <v>338.19</v>
      </c>
      <c r="M31" s="13">
        <v>168.44</v>
      </c>
      <c r="N31" s="13">
        <v>0</v>
      </c>
      <c r="O31" s="13">
        <v>0</v>
      </c>
      <c r="P31" s="13">
        <v>0</v>
      </c>
      <c r="Q31" s="13">
        <v>23.6</v>
      </c>
      <c r="R31" s="13">
        <v>156.04</v>
      </c>
      <c r="S31" s="13">
        <v>126.89</v>
      </c>
      <c r="T31" s="13">
        <v>329.23410949509582</v>
      </c>
      <c r="U31" s="14">
        <v>90.775890504904154</v>
      </c>
      <c r="V31" s="19">
        <f t="shared" si="2"/>
        <v>0.14188837323914741</v>
      </c>
    </row>
    <row r="32" spans="2:22" x14ac:dyDescent="0.3">
      <c r="B32" s="17">
        <v>7</v>
      </c>
      <c r="C32" s="16">
        <v>128</v>
      </c>
      <c r="D32" s="18" t="s">
        <v>119</v>
      </c>
      <c r="E32" s="11">
        <v>1494</v>
      </c>
      <c r="F32" s="11">
        <v>1494</v>
      </c>
      <c r="G32" s="12">
        <f t="shared" si="1"/>
        <v>130.72434272489511</v>
      </c>
      <c r="H32" s="13">
        <v>28.981297592505914</v>
      </c>
      <c r="I32" s="13">
        <v>58.809869968028295</v>
      </c>
      <c r="J32" s="13">
        <v>0</v>
      </c>
      <c r="K32" s="13">
        <v>1.8086484866604013</v>
      </c>
      <c r="L32" s="13">
        <v>12.28114003665854</v>
      </c>
      <c r="M32" s="13">
        <v>3.2346922346827549</v>
      </c>
      <c r="N32" s="13">
        <v>1.2833732806424625</v>
      </c>
      <c r="O32" s="13">
        <v>6.6017488155468096E-2</v>
      </c>
      <c r="P32" s="13">
        <v>2.63648049588193E-2</v>
      </c>
      <c r="Q32" s="13">
        <v>0</v>
      </c>
      <c r="R32" s="13">
        <v>5.3713777441245876</v>
      </c>
      <c r="S32" s="13">
        <v>2.4243649118596799</v>
      </c>
      <c r="T32" s="13">
        <v>12.884659045749105</v>
      </c>
      <c r="U32" s="14">
        <v>3.5525371308690783</v>
      </c>
      <c r="V32" s="19">
        <f t="shared" si="2"/>
        <v>8.7499560056824036E-2</v>
      </c>
    </row>
    <row r="33" spans="2:22" x14ac:dyDescent="0.3">
      <c r="B33" s="17">
        <v>4</v>
      </c>
      <c r="C33" s="16">
        <v>143</v>
      </c>
      <c r="D33" s="18" t="s">
        <v>50</v>
      </c>
      <c r="E33" s="11">
        <v>22617</v>
      </c>
      <c r="F33" s="11">
        <v>22617</v>
      </c>
      <c r="G33" s="12">
        <f t="shared" si="1"/>
        <v>3029.9</v>
      </c>
      <c r="H33" s="13">
        <v>671.72212722712038</v>
      </c>
      <c r="I33" s="13">
        <v>1363.0822026094984</v>
      </c>
      <c r="J33" s="13">
        <v>0</v>
      </c>
      <c r="K33" s="13">
        <v>41.920455941896556</v>
      </c>
      <c r="L33" s="13">
        <v>284.64955662756859</v>
      </c>
      <c r="M33" s="13">
        <v>74.972983589527118</v>
      </c>
      <c r="N33" s="13">
        <v>29.745743003671446</v>
      </c>
      <c r="O33" s="13">
        <v>1.530138788176594</v>
      </c>
      <c r="P33" s="13">
        <v>0.61107763771921997</v>
      </c>
      <c r="Q33" s="13">
        <v>0</v>
      </c>
      <c r="R33" s="13">
        <v>124.49660933597283</v>
      </c>
      <c r="S33" s="13">
        <v>56.191395522272174</v>
      </c>
      <c r="T33" s="13">
        <v>298.63778718606324</v>
      </c>
      <c r="U33" s="14">
        <v>82.339922530513974</v>
      </c>
      <c r="V33" s="19">
        <f t="shared" si="2"/>
        <v>0.13396560109652031</v>
      </c>
    </row>
    <row r="34" spans="2:22" x14ac:dyDescent="0.3">
      <c r="B34" s="17">
        <v>7</v>
      </c>
      <c r="C34" s="16">
        <v>152</v>
      </c>
      <c r="D34" s="18" t="s">
        <v>120</v>
      </c>
      <c r="E34" s="11">
        <v>3194</v>
      </c>
      <c r="F34" s="11">
        <v>3194</v>
      </c>
      <c r="G34" s="12">
        <f t="shared" si="1"/>
        <v>346.05477418044848</v>
      </c>
      <c r="H34" s="13">
        <v>78.316698988541958</v>
      </c>
      <c r="I34" s="13">
        <v>158.92300436652459</v>
      </c>
      <c r="J34" s="13">
        <v>0</v>
      </c>
      <c r="K34" s="13">
        <v>4.8875444121760871</v>
      </c>
      <c r="L34" s="13">
        <v>31.036187128597447</v>
      </c>
      <c r="M34" s="13">
        <v>8.1745272181058759</v>
      </c>
      <c r="N34" s="13">
        <v>3.2432667630991951</v>
      </c>
      <c r="O34" s="13">
        <v>0.16683557959905387</v>
      </c>
      <c r="P34" s="13">
        <v>6.6627610943969268E-2</v>
      </c>
      <c r="Q34" s="13">
        <v>0</v>
      </c>
      <c r="R34" s="13">
        <v>13.574235315892716</v>
      </c>
      <c r="S34" s="13">
        <v>6.1267148528464181</v>
      </c>
      <c r="T34" s="13">
        <v>32.56136547896962</v>
      </c>
      <c r="U34" s="14">
        <v>8.9777664651515732</v>
      </c>
      <c r="V34" s="19">
        <f t="shared" si="2"/>
        <v>0.10834526430195632</v>
      </c>
    </row>
    <row r="35" spans="2:22" x14ac:dyDescent="0.3">
      <c r="B35" s="17">
        <v>5</v>
      </c>
      <c r="C35" s="16">
        <v>157</v>
      </c>
      <c r="D35" s="18" t="s">
        <v>62</v>
      </c>
      <c r="E35" s="11">
        <v>3876</v>
      </c>
      <c r="F35" s="11">
        <v>3876</v>
      </c>
      <c r="G35" s="12">
        <f t="shared" si="1"/>
        <v>376.20256066807758</v>
      </c>
      <c r="H35" s="13">
        <v>78.017071192434059</v>
      </c>
      <c r="I35" s="13">
        <v>181.90061501390079</v>
      </c>
      <c r="J35" s="13">
        <v>0</v>
      </c>
      <c r="K35" s="13">
        <v>4.868845409543022</v>
      </c>
      <c r="L35" s="13">
        <v>33.060582380962828</v>
      </c>
      <c r="M35" s="13">
        <v>8.707726545139737</v>
      </c>
      <c r="N35" s="13">
        <v>3.4548151021450924</v>
      </c>
      <c r="O35" s="13">
        <v>0.17771775252405045</v>
      </c>
      <c r="P35" s="13">
        <v>0.78060251653695034</v>
      </c>
      <c r="Q35" s="13">
        <v>0</v>
      </c>
      <c r="R35" s="13">
        <v>14.459641033229154</v>
      </c>
      <c r="S35" s="13">
        <v>6.5263416629731834</v>
      </c>
      <c r="T35" s="13">
        <v>34.685243435144933</v>
      </c>
      <c r="U35" s="14">
        <v>9.5633586235437207</v>
      </c>
      <c r="V35" s="19">
        <f t="shared" si="2"/>
        <v>9.7059484176490601E-2</v>
      </c>
    </row>
    <row r="36" spans="2:22" x14ac:dyDescent="0.3">
      <c r="B36" s="17">
        <v>9</v>
      </c>
      <c r="C36" s="16">
        <v>159</v>
      </c>
      <c r="D36" s="18" t="s">
        <v>225</v>
      </c>
      <c r="E36" s="11">
        <v>7083</v>
      </c>
      <c r="F36" s="11">
        <v>6883</v>
      </c>
      <c r="G36" s="12">
        <f t="shared" si="1"/>
        <v>778.17335536840415</v>
      </c>
      <c r="H36" s="13">
        <v>192.1968560165646</v>
      </c>
      <c r="I36" s="13">
        <v>278.29099893670417</v>
      </c>
      <c r="J36" s="13">
        <v>0</v>
      </c>
      <c r="K36" s="13">
        <v>17.328274524876576</v>
      </c>
      <c r="L36" s="13">
        <v>75.344102372457328</v>
      </c>
      <c r="M36" s="13">
        <v>18.657876331449351</v>
      </c>
      <c r="N36" s="13">
        <v>29.529326396956169</v>
      </c>
      <c r="O36" s="13">
        <v>0</v>
      </c>
      <c r="P36" s="13">
        <v>0</v>
      </c>
      <c r="Q36" s="13">
        <v>50.298923244727</v>
      </c>
      <c r="R36" s="13">
        <v>30.163711572641223</v>
      </c>
      <c r="S36" s="13">
        <v>26.731079457633076</v>
      </c>
      <c r="T36" s="13">
        <v>46.744021354240139</v>
      </c>
      <c r="U36" s="14">
        <v>12.888185160154586</v>
      </c>
      <c r="V36" s="19">
        <f t="shared" si="2"/>
        <v>0.11305729411134739</v>
      </c>
    </row>
    <row r="37" spans="2:22" x14ac:dyDescent="0.3">
      <c r="B37" s="17">
        <v>7</v>
      </c>
      <c r="C37" s="16">
        <v>162</v>
      </c>
      <c r="D37" s="18" t="s">
        <v>121</v>
      </c>
      <c r="E37" s="11">
        <v>8511</v>
      </c>
      <c r="F37" s="11">
        <v>8511</v>
      </c>
      <c r="G37" s="12">
        <f t="shared" si="1"/>
        <v>1228.5500000000002</v>
      </c>
      <c r="H37" s="13">
        <v>272.36681719029627</v>
      </c>
      <c r="I37" s="13">
        <v>552.69633981844254</v>
      </c>
      <c r="J37" s="13">
        <v>0</v>
      </c>
      <c r="K37" s="13">
        <v>16.997714824719299</v>
      </c>
      <c r="L37" s="13">
        <v>115.41840086959942</v>
      </c>
      <c r="M37" s="13">
        <v>30.399702626790827</v>
      </c>
      <c r="N37" s="13">
        <v>12.061167882491352</v>
      </c>
      <c r="O37" s="13">
        <v>0.62043368039022884</v>
      </c>
      <c r="P37" s="13">
        <v>0.24777696683717201</v>
      </c>
      <c r="Q37" s="13">
        <v>0</v>
      </c>
      <c r="R37" s="13">
        <v>50.48031598392997</v>
      </c>
      <c r="S37" s="13">
        <v>22.784230162344457</v>
      </c>
      <c r="T37" s="13">
        <v>121.09028464551236</v>
      </c>
      <c r="U37" s="14">
        <v>33.386815348646131</v>
      </c>
      <c r="V37" s="19">
        <f t="shared" si="2"/>
        <v>0.14434849018916698</v>
      </c>
    </row>
    <row r="38" spans="2:22" x14ac:dyDescent="0.3">
      <c r="B38" s="17">
        <v>7</v>
      </c>
      <c r="C38" s="16">
        <v>166</v>
      </c>
      <c r="D38" s="18" t="s">
        <v>122</v>
      </c>
      <c r="E38" s="11">
        <v>5220</v>
      </c>
      <c r="F38" s="11">
        <v>5220</v>
      </c>
      <c r="G38" s="12">
        <f t="shared" si="1"/>
        <v>836.58680000000004</v>
      </c>
      <c r="H38" s="13">
        <v>10.819199999999999</v>
      </c>
      <c r="I38" s="13">
        <v>200.6354</v>
      </c>
      <c r="J38" s="13">
        <v>352.95680000000004</v>
      </c>
      <c r="K38" s="13">
        <v>6.3209999999999997</v>
      </c>
      <c r="L38" s="13">
        <v>59.623200000000004</v>
      </c>
      <c r="M38" s="13">
        <v>14.259</v>
      </c>
      <c r="N38" s="13">
        <v>0</v>
      </c>
      <c r="O38" s="13">
        <v>0</v>
      </c>
      <c r="P38" s="13">
        <v>0</v>
      </c>
      <c r="Q38" s="13">
        <v>25.852399999999999</v>
      </c>
      <c r="R38" s="13">
        <v>39.935000000000002</v>
      </c>
      <c r="S38" s="13">
        <v>14.327599999999999</v>
      </c>
      <c r="T38" s="13">
        <v>0</v>
      </c>
      <c r="U38" s="14">
        <v>111.85719999999999</v>
      </c>
      <c r="V38" s="19">
        <f t="shared" si="2"/>
        <v>0.16026567049808429</v>
      </c>
    </row>
    <row r="39" spans="2:22" x14ac:dyDescent="0.3">
      <c r="B39" s="17">
        <v>1</v>
      </c>
      <c r="C39" s="16">
        <v>172</v>
      </c>
      <c r="D39" s="18" t="s">
        <v>30</v>
      </c>
      <c r="E39" s="11">
        <v>232615</v>
      </c>
      <c r="F39" s="11">
        <v>232615</v>
      </c>
      <c r="G39" s="12">
        <f t="shared" si="1"/>
        <v>31467.380000000008</v>
      </c>
      <c r="H39" s="13">
        <v>11579.44832601865</v>
      </c>
      <c r="I39" s="13">
        <v>10584.491673981353</v>
      </c>
      <c r="J39" s="13">
        <v>0</v>
      </c>
      <c r="K39" s="13">
        <v>77.930000000000007</v>
      </c>
      <c r="L39" s="13">
        <v>1982.58</v>
      </c>
      <c r="M39" s="13">
        <v>386.08</v>
      </c>
      <c r="N39" s="13">
        <v>52.95</v>
      </c>
      <c r="O39" s="13">
        <v>0</v>
      </c>
      <c r="P39" s="13">
        <v>4.43</v>
      </c>
      <c r="Q39" s="13">
        <v>807.9</v>
      </c>
      <c r="R39" s="13">
        <v>1254.17</v>
      </c>
      <c r="S39" s="13">
        <v>630.12</v>
      </c>
      <c r="T39" s="13">
        <v>3219.5820891098238</v>
      </c>
      <c r="U39" s="14">
        <v>887.69791089017576</v>
      </c>
      <c r="V39" s="19">
        <f t="shared" si="2"/>
        <v>0.13527665885690951</v>
      </c>
    </row>
    <row r="40" spans="2:22" x14ac:dyDescent="0.3">
      <c r="B40" s="17">
        <v>9</v>
      </c>
      <c r="C40" s="16">
        <v>173</v>
      </c>
      <c r="D40" s="18" t="s">
        <v>226</v>
      </c>
      <c r="E40" s="11">
        <v>3453</v>
      </c>
      <c r="F40" s="11">
        <v>3453</v>
      </c>
      <c r="G40" s="12">
        <f t="shared" si="1"/>
        <v>338.94</v>
      </c>
      <c r="H40" s="13">
        <v>72.188161561498944</v>
      </c>
      <c r="I40" s="13">
        <v>146.48676033610573</v>
      </c>
      <c r="J40" s="13">
        <v>0</v>
      </c>
      <c r="K40" s="13">
        <v>4.5050781023953554</v>
      </c>
      <c r="L40" s="13">
        <v>23.03</v>
      </c>
      <c r="M40" s="13">
        <v>6.54</v>
      </c>
      <c r="N40" s="13">
        <v>21.75</v>
      </c>
      <c r="O40" s="13">
        <v>0</v>
      </c>
      <c r="P40" s="13">
        <v>0</v>
      </c>
      <c r="Q40" s="13">
        <v>10.88</v>
      </c>
      <c r="R40" s="13">
        <v>21.75</v>
      </c>
      <c r="S40" s="13">
        <v>9.06</v>
      </c>
      <c r="T40" s="13">
        <v>14.02504123497102</v>
      </c>
      <c r="U40" s="14">
        <v>8.7249587650289797</v>
      </c>
      <c r="V40" s="19">
        <f t="shared" si="2"/>
        <v>9.8158123370981759E-2</v>
      </c>
    </row>
    <row r="41" spans="2:22" x14ac:dyDescent="0.3">
      <c r="B41" s="17">
        <v>3</v>
      </c>
      <c r="C41" s="16">
        <v>179</v>
      </c>
      <c r="D41" s="18" t="s">
        <v>43</v>
      </c>
      <c r="E41" s="11">
        <v>42744</v>
      </c>
      <c r="F41" s="11">
        <v>42744</v>
      </c>
      <c r="G41" s="12">
        <f t="shared" si="1"/>
        <v>5253.1100000000006</v>
      </c>
      <c r="H41" s="13">
        <v>0</v>
      </c>
      <c r="I41" s="13">
        <v>3410.95</v>
      </c>
      <c r="J41" s="13">
        <v>0</v>
      </c>
      <c r="K41" s="13">
        <v>0</v>
      </c>
      <c r="L41" s="13">
        <v>515.84</v>
      </c>
      <c r="M41" s="13">
        <v>112.27</v>
      </c>
      <c r="N41" s="13">
        <v>0</v>
      </c>
      <c r="O41" s="13">
        <v>0</v>
      </c>
      <c r="P41" s="13">
        <v>0</v>
      </c>
      <c r="Q41" s="13">
        <v>81.62</v>
      </c>
      <c r="R41" s="13">
        <v>378.97</v>
      </c>
      <c r="S41" s="13">
        <v>173.56</v>
      </c>
      <c r="T41" s="13">
        <v>280.4163367640349</v>
      </c>
      <c r="U41" s="14">
        <v>299.48366323596508</v>
      </c>
      <c r="V41" s="19">
        <f t="shared" si="2"/>
        <v>0.12289701478570093</v>
      </c>
    </row>
    <row r="42" spans="2:22" x14ac:dyDescent="0.3">
      <c r="B42" s="17">
        <v>4</v>
      </c>
      <c r="C42" s="16">
        <v>183</v>
      </c>
      <c r="D42" s="18" t="s">
        <v>51</v>
      </c>
      <c r="E42" s="11">
        <v>75976</v>
      </c>
      <c r="F42" s="11">
        <v>73743</v>
      </c>
      <c r="G42" s="12">
        <f t="shared" si="1"/>
        <v>11270.430000000002</v>
      </c>
      <c r="H42" s="13">
        <v>6100.1</v>
      </c>
      <c r="I42" s="13">
        <v>1534.91</v>
      </c>
      <c r="J42" s="13">
        <v>68.540000000000006</v>
      </c>
      <c r="K42" s="13">
        <v>70.22</v>
      </c>
      <c r="L42" s="13">
        <v>459.21</v>
      </c>
      <c r="M42" s="13">
        <v>163.47</v>
      </c>
      <c r="N42" s="13">
        <v>134.44</v>
      </c>
      <c r="O42" s="13">
        <v>0</v>
      </c>
      <c r="P42" s="13">
        <v>0</v>
      </c>
      <c r="Q42" s="13">
        <v>218.4</v>
      </c>
      <c r="R42" s="13">
        <v>431.2</v>
      </c>
      <c r="S42" s="13">
        <v>218.03</v>
      </c>
      <c r="T42" s="13">
        <v>1467.3379726791384</v>
      </c>
      <c r="U42" s="14">
        <v>404.57202732086176</v>
      </c>
      <c r="V42" s="19">
        <f t="shared" si="2"/>
        <v>0.15283389609861278</v>
      </c>
    </row>
    <row r="43" spans="2:22" x14ac:dyDescent="0.3">
      <c r="B43" s="17">
        <v>4</v>
      </c>
      <c r="C43" s="16">
        <v>186</v>
      </c>
      <c r="D43" s="18" t="s">
        <v>52</v>
      </c>
      <c r="E43" s="11">
        <v>72080</v>
      </c>
      <c r="F43" s="11">
        <v>72080</v>
      </c>
      <c r="G43" s="12">
        <f t="shared" si="1"/>
        <v>10964.179999999998</v>
      </c>
      <c r="H43" s="13">
        <v>5243.4400000000005</v>
      </c>
      <c r="I43" s="13">
        <v>2707.27</v>
      </c>
      <c r="J43" s="13">
        <v>0</v>
      </c>
      <c r="K43" s="13">
        <v>0</v>
      </c>
      <c r="L43" s="13">
        <v>687.01</v>
      </c>
      <c r="M43" s="13">
        <v>262.31</v>
      </c>
      <c r="N43" s="13">
        <v>0</v>
      </c>
      <c r="O43" s="13">
        <v>0</v>
      </c>
      <c r="P43" s="13">
        <v>0</v>
      </c>
      <c r="Q43" s="13">
        <v>208.32</v>
      </c>
      <c r="R43" s="13">
        <v>477.31</v>
      </c>
      <c r="S43" s="13">
        <v>246.05</v>
      </c>
      <c r="T43" s="13">
        <v>887.71160681867377</v>
      </c>
      <c r="U43" s="14">
        <v>244.7583931813262</v>
      </c>
      <c r="V43" s="19">
        <f t="shared" si="2"/>
        <v>0.15211126526082128</v>
      </c>
    </row>
    <row r="44" spans="2:22" x14ac:dyDescent="0.3">
      <c r="B44" s="17">
        <v>8</v>
      </c>
      <c r="C44" s="16">
        <v>188</v>
      </c>
      <c r="D44" s="18" t="s">
        <v>179</v>
      </c>
      <c r="E44" s="11">
        <v>1916</v>
      </c>
      <c r="F44" s="11">
        <v>1916</v>
      </c>
      <c r="G44" s="12">
        <f t="shared" si="1"/>
        <v>176.84999999999997</v>
      </c>
      <c r="H44" s="13">
        <v>0</v>
      </c>
      <c r="I44" s="13">
        <v>58.32</v>
      </c>
      <c r="J44" s="13">
        <v>5.75</v>
      </c>
      <c r="K44" s="13">
        <v>0</v>
      </c>
      <c r="L44" s="13">
        <v>33.679827714233454</v>
      </c>
      <c r="M44" s="13">
        <v>8.8708276957588943</v>
      </c>
      <c r="N44" s="13">
        <v>3.5195259443396973</v>
      </c>
      <c r="O44" s="13">
        <v>0.181046516900362</v>
      </c>
      <c r="P44" s="13">
        <v>7.230290397160874E-2</v>
      </c>
      <c r="Q44" s="13">
        <v>0</v>
      </c>
      <c r="R44" s="13">
        <v>14.730479130617043</v>
      </c>
      <c r="S44" s="13">
        <v>6.6485841138639747</v>
      </c>
      <c r="T44" s="13">
        <v>35.334919683526358</v>
      </c>
      <c r="U44" s="14">
        <v>9.7424862967886092</v>
      </c>
      <c r="V44" s="19">
        <f t="shared" si="2"/>
        <v>9.2301670146137771E-2</v>
      </c>
    </row>
    <row r="45" spans="2:22" x14ac:dyDescent="0.3">
      <c r="B45" s="17">
        <v>4</v>
      </c>
      <c r="C45" s="16">
        <v>190</v>
      </c>
      <c r="D45" s="18" t="s">
        <v>53</v>
      </c>
      <c r="E45" s="11">
        <v>34688</v>
      </c>
      <c r="F45" s="11">
        <v>34688</v>
      </c>
      <c r="G45" s="12">
        <f t="shared" si="1"/>
        <v>3314.3799999999992</v>
      </c>
      <c r="H45" s="13">
        <v>605.4715857396277</v>
      </c>
      <c r="I45" s="13">
        <v>1071.84184657476</v>
      </c>
      <c r="J45" s="13">
        <v>0</v>
      </c>
      <c r="K45" s="13">
        <v>2.7722372873949013</v>
      </c>
      <c r="L45" s="13">
        <v>499.56875953062718</v>
      </c>
      <c r="M45" s="13">
        <v>153.46153524066696</v>
      </c>
      <c r="N45" s="13">
        <v>25.579263709453272</v>
      </c>
      <c r="O45" s="13">
        <v>1.3158126045129019</v>
      </c>
      <c r="P45" s="13">
        <v>0.52548413533460525</v>
      </c>
      <c r="Q45" s="13">
        <v>87.68</v>
      </c>
      <c r="R45" s="13">
        <v>280.43839826373045</v>
      </c>
      <c r="S45" s="13">
        <v>139.00067983943063</v>
      </c>
      <c r="T45" s="13">
        <v>350.17477931607317</v>
      </c>
      <c r="U45" s="14">
        <v>96.549617758388209</v>
      </c>
      <c r="V45" s="19">
        <f t="shared" si="2"/>
        <v>9.5548316420664178E-2</v>
      </c>
    </row>
    <row r="46" spans="2:22" x14ac:dyDescent="0.3">
      <c r="B46" s="17">
        <v>7</v>
      </c>
      <c r="C46" s="16">
        <v>192</v>
      </c>
      <c r="D46" s="18" t="s">
        <v>123</v>
      </c>
      <c r="E46" s="11">
        <v>3116</v>
      </c>
      <c r="F46" s="11">
        <v>3116</v>
      </c>
      <c r="G46" s="12">
        <f t="shared" si="1"/>
        <v>233.99</v>
      </c>
      <c r="H46" s="13">
        <v>3.18</v>
      </c>
      <c r="I46" s="13">
        <v>54.72</v>
      </c>
      <c r="J46" s="13">
        <v>99.57</v>
      </c>
      <c r="K46" s="13">
        <v>1.72</v>
      </c>
      <c r="L46" s="13">
        <v>16.59</v>
      </c>
      <c r="M46" s="13">
        <v>3.99</v>
      </c>
      <c r="N46" s="13">
        <v>7.17</v>
      </c>
      <c r="O46" s="13">
        <v>0</v>
      </c>
      <c r="P46" s="13">
        <v>0</v>
      </c>
      <c r="Q46" s="13">
        <v>0</v>
      </c>
      <c r="R46" s="13">
        <v>11.14</v>
      </c>
      <c r="S46" s="13">
        <v>4.0199999999999996</v>
      </c>
      <c r="T46" s="13">
        <v>0</v>
      </c>
      <c r="U46" s="14">
        <v>31.89</v>
      </c>
      <c r="V46" s="19">
        <f t="shared" si="2"/>
        <v>7.5093068035943525E-2</v>
      </c>
    </row>
    <row r="47" spans="2:22" x14ac:dyDescent="0.3">
      <c r="B47" s="17">
        <v>9</v>
      </c>
      <c r="C47" s="16">
        <v>204</v>
      </c>
      <c r="D47" s="18" t="s">
        <v>227</v>
      </c>
      <c r="E47" s="11">
        <v>5989</v>
      </c>
      <c r="F47" s="11">
        <v>5989</v>
      </c>
      <c r="G47" s="12">
        <f t="shared" si="1"/>
        <v>613.34000000000015</v>
      </c>
      <c r="H47" s="13">
        <v>186.15699008097207</v>
      </c>
      <c r="I47" s="13">
        <v>316.79371349655497</v>
      </c>
      <c r="J47" s="13">
        <v>0</v>
      </c>
      <c r="K47" s="13">
        <v>11.617580521248595</v>
      </c>
      <c r="L47" s="13">
        <v>29.496492060582099</v>
      </c>
      <c r="M47" s="13">
        <v>7.7689916028924477</v>
      </c>
      <c r="N47" s="13">
        <v>3.082369362309886</v>
      </c>
      <c r="O47" s="13">
        <v>0.15855892119337445</v>
      </c>
      <c r="P47" s="13">
        <v>6.3322237009374394E-2</v>
      </c>
      <c r="Q47" s="13">
        <v>0</v>
      </c>
      <c r="R47" s="13">
        <v>12.900821952280733</v>
      </c>
      <c r="S47" s="13">
        <v>5.8227705376836845</v>
      </c>
      <c r="T47" s="13">
        <v>30.946006813032863</v>
      </c>
      <c r="U47" s="14">
        <v>8.5323824142398994</v>
      </c>
      <c r="V47" s="19">
        <f t="shared" si="2"/>
        <v>0.1024110869928202</v>
      </c>
    </row>
    <row r="48" spans="2:22" x14ac:dyDescent="0.3">
      <c r="B48" s="17">
        <v>7</v>
      </c>
      <c r="C48" s="16">
        <v>205</v>
      </c>
      <c r="D48" s="18" t="s">
        <v>124</v>
      </c>
      <c r="E48" s="11">
        <v>7749</v>
      </c>
      <c r="F48" s="11">
        <v>7749</v>
      </c>
      <c r="G48" s="12">
        <f t="shared" si="1"/>
        <v>524.57570883633377</v>
      </c>
      <c r="H48" s="13">
        <v>93.939300000724643</v>
      </c>
      <c r="I48" s="13">
        <v>190.62493666117894</v>
      </c>
      <c r="J48" s="13">
        <v>0</v>
      </c>
      <c r="K48" s="13">
        <v>5.8625108914440824</v>
      </c>
      <c r="L48" s="13">
        <v>69.924602549013073</v>
      </c>
      <c r="M48" s="13">
        <v>18.417229036019606</v>
      </c>
      <c r="N48" s="13">
        <v>7.3070876403232949</v>
      </c>
      <c r="O48" s="13">
        <v>0.37588095297146984</v>
      </c>
      <c r="P48" s="13">
        <v>0.15011216406007877</v>
      </c>
      <c r="Q48" s="13">
        <v>0</v>
      </c>
      <c r="R48" s="13">
        <v>30.582784071951462</v>
      </c>
      <c r="S48" s="13">
        <v>13.803502963857181</v>
      </c>
      <c r="T48" s="13">
        <v>73.36083295722149</v>
      </c>
      <c r="U48" s="14">
        <v>20.226928947568535</v>
      </c>
      <c r="V48" s="19">
        <f t="shared" si="2"/>
        <v>6.7695923194777879E-2</v>
      </c>
    </row>
    <row r="49" spans="2:22" x14ac:dyDescent="0.3">
      <c r="B49" s="17">
        <v>7</v>
      </c>
      <c r="C49" s="16">
        <v>212</v>
      </c>
      <c r="D49" s="18" t="s">
        <v>125</v>
      </c>
      <c r="E49" s="11">
        <v>5484</v>
      </c>
      <c r="F49" s="11">
        <v>5484</v>
      </c>
      <c r="G49" s="12">
        <f t="shared" si="1"/>
        <v>475.16909844194458</v>
      </c>
      <c r="H49" s="13">
        <v>174.34147558015735</v>
      </c>
      <c r="I49" s="13">
        <v>179.86044450456836</v>
      </c>
      <c r="J49" s="13">
        <v>0</v>
      </c>
      <c r="K49" s="13">
        <v>1.4996411249714574</v>
      </c>
      <c r="L49" s="13">
        <v>29.869390523637868</v>
      </c>
      <c r="M49" s="13">
        <v>16.20314840661818</v>
      </c>
      <c r="N49" s="13">
        <v>1.0641091204486446</v>
      </c>
      <c r="O49" s="13">
        <v>5.4738408781719837E-2</v>
      </c>
      <c r="P49" s="13">
        <v>2.1860381417232556E-2</v>
      </c>
      <c r="Q49" s="13">
        <v>11.94923655773907</v>
      </c>
      <c r="R49" s="13">
        <v>24.590354967679662</v>
      </c>
      <c r="S49" s="13">
        <v>10.121298149050331</v>
      </c>
      <c r="T49" s="13">
        <v>11.789727494745264</v>
      </c>
      <c r="U49" s="14">
        <v>13.803673222129408</v>
      </c>
      <c r="V49" s="19">
        <f t="shared" si="2"/>
        <v>8.6646443917203608E-2</v>
      </c>
    </row>
    <row r="50" spans="2:22" x14ac:dyDescent="0.3">
      <c r="B50" s="17">
        <v>5</v>
      </c>
      <c r="C50" s="16">
        <v>214</v>
      </c>
      <c r="D50" s="18" t="s">
        <v>63</v>
      </c>
      <c r="E50" s="11">
        <v>22406</v>
      </c>
      <c r="F50" s="11">
        <v>22406</v>
      </c>
      <c r="G50" s="12">
        <f t="shared" si="1"/>
        <v>3243.79</v>
      </c>
      <c r="H50" s="13">
        <v>228.55507933397115</v>
      </c>
      <c r="I50" s="13">
        <v>670.45698711420744</v>
      </c>
      <c r="J50" s="13">
        <v>1128.44</v>
      </c>
      <c r="K50" s="13">
        <v>8.6599728648311451</v>
      </c>
      <c r="L50" s="13">
        <v>200.68321148695588</v>
      </c>
      <c r="M50" s="13">
        <v>72.367999567100171</v>
      </c>
      <c r="N50" s="13">
        <v>6.1449075747905963</v>
      </c>
      <c r="O50" s="13">
        <v>0.31609771619376664</v>
      </c>
      <c r="P50" s="13">
        <v>0.12623707548143967</v>
      </c>
      <c r="Q50" s="13">
        <v>263.2</v>
      </c>
      <c r="R50" s="13">
        <v>146.80864342571442</v>
      </c>
      <c r="S50" s="13">
        <v>59.498078908644047</v>
      </c>
      <c r="T50" s="13">
        <v>355.47234644100701</v>
      </c>
      <c r="U50" s="14">
        <v>103.06043849110294</v>
      </c>
      <c r="V50" s="19">
        <f t="shared" si="2"/>
        <v>0.14477327501562082</v>
      </c>
    </row>
    <row r="51" spans="2:22" x14ac:dyDescent="0.3">
      <c r="B51" s="17">
        <v>7</v>
      </c>
      <c r="C51" s="16">
        <v>216</v>
      </c>
      <c r="D51" s="18" t="s">
        <v>126</v>
      </c>
      <c r="E51" s="11">
        <v>6220</v>
      </c>
      <c r="F51" s="11">
        <v>6220</v>
      </c>
      <c r="G51" s="12">
        <f t="shared" si="1"/>
        <v>929.20047822087668</v>
      </c>
      <c r="H51" s="13">
        <v>380.6484858268023</v>
      </c>
      <c r="I51" s="13">
        <v>331.96594124888929</v>
      </c>
      <c r="J51" s="13">
        <v>0</v>
      </c>
      <c r="K51" s="13">
        <v>0</v>
      </c>
      <c r="L51" s="13">
        <v>49.890483474080455</v>
      </c>
      <c r="M51" s="13">
        <v>34.265489694878809</v>
      </c>
      <c r="N51" s="13">
        <v>30.285374483046574</v>
      </c>
      <c r="O51" s="13">
        <v>0</v>
      </c>
      <c r="P51" s="13">
        <v>0</v>
      </c>
      <c r="Q51" s="13">
        <v>0.29546706812728368</v>
      </c>
      <c r="R51" s="13">
        <v>51.011520291386915</v>
      </c>
      <c r="S51" s="13">
        <v>20.543651442732312</v>
      </c>
      <c r="T51" s="13">
        <v>2.7982469393230982</v>
      </c>
      <c r="U51" s="14">
        <v>27.495817751609575</v>
      </c>
      <c r="V51" s="19">
        <f t="shared" si="2"/>
        <v>0.14938914440850107</v>
      </c>
    </row>
    <row r="52" spans="2:22" x14ac:dyDescent="0.3">
      <c r="B52" s="17">
        <v>9</v>
      </c>
      <c r="C52" s="16">
        <v>218</v>
      </c>
      <c r="D52" s="18" t="s">
        <v>228</v>
      </c>
      <c r="E52" s="11">
        <v>3970</v>
      </c>
      <c r="F52" s="11">
        <v>3970</v>
      </c>
      <c r="G52" s="12">
        <f t="shared" si="1"/>
        <v>260.49767159363103</v>
      </c>
      <c r="H52" s="13">
        <v>56.549097469017902</v>
      </c>
      <c r="I52" s="13">
        <v>114.75142057898258</v>
      </c>
      <c r="J52" s="13">
        <v>0</v>
      </c>
      <c r="K52" s="13">
        <v>3.529084204490486</v>
      </c>
      <c r="L52" s="13">
        <v>62.285533242751733</v>
      </c>
      <c r="M52" s="13">
        <v>16.405197735064743</v>
      </c>
      <c r="N52" s="13">
        <v>6.5088085385975587</v>
      </c>
      <c r="O52" s="13">
        <v>0.33481699914148638</v>
      </c>
      <c r="P52" s="13">
        <v>0.13371282558455388</v>
      </c>
      <c r="Q52" s="13">
        <v>0</v>
      </c>
      <c r="R52" s="13">
        <v>0</v>
      </c>
      <c r="S52" s="13">
        <v>0</v>
      </c>
      <c r="T52" s="13">
        <v>0</v>
      </c>
      <c r="U52" s="14">
        <v>0</v>
      </c>
      <c r="V52" s="19">
        <f t="shared" si="2"/>
        <v>6.5616541963131242E-2</v>
      </c>
    </row>
    <row r="53" spans="2:22" x14ac:dyDescent="0.3">
      <c r="B53" s="17">
        <v>5</v>
      </c>
      <c r="C53" s="16">
        <v>223</v>
      </c>
      <c r="D53" s="18" t="s">
        <v>64</v>
      </c>
      <c r="E53" s="11">
        <v>3185</v>
      </c>
      <c r="F53" s="11">
        <v>3185</v>
      </c>
      <c r="G53" s="12">
        <f t="shared" si="1"/>
        <v>302.15999999999997</v>
      </c>
      <c r="H53" s="13">
        <v>65.762214792363011</v>
      </c>
      <c r="I53" s="13">
        <v>138.97700279218967</v>
      </c>
      <c r="J53" s="13">
        <v>0</v>
      </c>
      <c r="K53" s="13">
        <v>4.1040512380094309</v>
      </c>
      <c r="L53" s="13">
        <v>27.867453705546605</v>
      </c>
      <c r="M53" s="13">
        <v>7.3399241302225899</v>
      </c>
      <c r="N53" s="13">
        <v>2.9121356306079607</v>
      </c>
      <c r="O53" s="13">
        <v>0.14980199634866598</v>
      </c>
      <c r="P53" s="13">
        <v>5.9825063426730975E-2</v>
      </c>
      <c r="Q53" s="13">
        <v>0</v>
      </c>
      <c r="R53" s="13">
        <v>12.188332693266979</v>
      </c>
      <c r="S53" s="13">
        <v>5.5011893639300284</v>
      </c>
      <c r="T53" s="13">
        <v>29.236914357900236</v>
      </c>
      <c r="U53" s="14">
        <v>8.061154236188111</v>
      </c>
      <c r="V53" s="19">
        <f t="shared" si="2"/>
        <v>9.4869701726844571E-2</v>
      </c>
    </row>
    <row r="54" spans="2:22" x14ac:dyDescent="0.3">
      <c r="B54" s="17">
        <v>5</v>
      </c>
      <c r="C54" s="16">
        <v>224</v>
      </c>
      <c r="D54" s="18" t="s">
        <v>65</v>
      </c>
      <c r="E54" s="11">
        <v>1953</v>
      </c>
      <c r="F54" s="11">
        <v>1564</v>
      </c>
      <c r="G54" s="12">
        <f t="shared" si="1"/>
        <v>175.72469366475892</v>
      </c>
      <c r="H54" s="13">
        <v>35.866710592736283</v>
      </c>
      <c r="I54" s="13">
        <v>72.781992573208953</v>
      </c>
      <c r="J54" s="13">
        <v>0</v>
      </c>
      <c r="K54" s="13">
        <v>2.2383494606471119</v>
      </c>
      <c r="L54" s="13">
        <v>19.362658091530079</v>
      </c>
      <c r="M54" s="13">
        <v>5.0998718021727383</v>
      </c>
      <c r="N54" s="13">
        <v>2.0233885423267552</v>
      </c>
      <c r="O54" s="13">
        <v>0.10408431525089579</v>
      </c>
      <c r="P54" s="13">
        <v>4.1567208137331037E-2</v>
      </c>
      <c r="Q54" s="13">
        <v>0</v>
      </c>
      <c r="R54" s="13">
        <v>8.4686071838193975</v>
      </c>
      <c r="S54" s="13">
        <v>3.8222957101149948</v>
      </c>
      <c r="T54" s="13">
        <v>20.314176614230611</v>
      </c>
      <c r="U54" s="14">
        <v>5.6009915705837603</v>
      </c>
      <c r="V54" s="19">
        <f t="shared" si="2"/>
        <v>0.11235594224089444</v>
      </c>
    </row>
    <row r="55" spans="2:22" x14ac:dyDescent="0.3">
      <c r="B55" s="17">
        <v>7</v>
      </c>
      <c r="C55" s="16">
        <v>229</v>
      </c>
      <c r="D55" s="18" t="s">
        <v>127</v>
      </c>
      <c r="E55" s="11">
        <v>6279</v>
      </c>
      <c r="F55" s="11">
        <v>6279</v>
      </c>
      <c r="G55" s="12">
        <f t="shared" si="1"/>
        <v>854.67000000000007</v>
      </c>
      <c r="H55" s="13">
        <v>11.36</v>
      </c>
      <c r="I55" s="13">
        <v>203.53</v>
      </c>
      <c r="J55" s="13">
        <v>360.27</v>
      </c>
      <c r="K55" s="13">
        <v>6.36</v>
      </c>
      <c r="L55" s="13">
        <v>61.22</v>
      </c>
      <c r="M55" s="13">
        <v>14.58</v>
      </c>
      <c r="N55" s="13">
        <v>0</v>
      </c>
      <c r="O55" s="13">
        <v>0</v>
      </c>
      <c r="P55" s="13">
        <v>0</v>
      </c>
      <c r="Q55" s="13">
        <v>26.47</v>
      </c>
      <c r="R55" s="13">
        <v>40.85</v>
      </c>
      <c r="S55" s="13">
        <v>14.65</v>
      </c>
      <c r="T55" s="13">
        <v>90.443159814157184</v>
      </c>
      <c r="U55" s="14">
        <v>24.936840185842819</v>
      </c>
      <c r="V55" s="19">
        <f t="shared" si="2"/>
        <v>0.13611562350692788</v>
      </c>
    </row>
    <row r="56" spans="2:22" x14ac:dyDescent="0.3">
      <c r="B56" s="17">
        <v>9</v>
      </c>
      <c r="C56" s="16">
        <v>230</v>
      </c>
      <c r="D56" s="18" t="s">
        <v>229</v>
      </c>
      <c r="E56" s="11">
        <v>1210</v>
      </c>
      <c r="F56" s="11">
        <v>1210</v>
      </c>
      <c r="G56" s="12">
        <f t="shared" si="1"/>
        <v>133.83789165377343</v>
      </c>
      <c r="H56" s="13">
        <v>26.79748311144499</v>
      </c>
      <c r="I56" s="13">
        <v>40.539095488751371</v>
      </c>
      <c r="J56" s="13">
        <v>0</v>
      </c>
      <c r="K56" s="13">
        <v>1.6723622232965676</v>
      </c>
      <c r="L56" s="13">
        <v>35.432873851222531</v>
      </c>
      <c r="M56" s="13">
        <v>9.3325572020940442</v>
      </c>
      <c r="N56" s="13">
        <v>3.7027184301536935</v>
      </c>
      <c r="O56" s="13">
        <v>0.19047004779726676</v>
      </c>
      <c r="P56" s="13">
        <v>7.6066293962079354E-2</v>
      </c>
      <c r="Q56" s="13">
        <v>0</v>
      </c>
      <c r="R56" s="13">
        <v>14.165038854337423</v>
      </c>
      <c r="S56" s="13">
        <v>1.9292261507134405</v>
      </c>
      <c r="T56" s="13">
        <v>0</v>
      </c>
      <c r="U56" s="14">
        <v>0</v>
      </c>
      <c r="V56" s="19">
        <f t="shared" si="2"/>
        <v>0.11060982781303588</v>
      </c>
    </row>
    <row r="57" spans="2:22" x14ac:dyDescent="0.3">
      <c r="B57" s="17">
        <v>8</v>
      </c>
      <c r="C57" s="16">
        <v>232</v>
      </c>
      <c r="D57" s="18" t="s">
        <v>180</v>
      </c>
      <c r="E57" s="11">
        <v>1926</v>
      </c>
      <c r="F57" s="11">
        <v>1926</v>
      </c>
      <c r="G57" s="12">
        <f t="shared" si="1"/>
        <v>92.941773341802886</v>
      </c>
      <c r="H57" s="13">
        <v>14.577175637455355</v>
      </c>
      <c r="I57" s="13">
        <v>29.580518298170972</v>
      </c>
      <c r="J57" s="13">
        <v>0</v>
      </c>
      <c r="K57" s="13">
        <v>0.90972416167052683</v>
      </c>
      <c r="L57" s="13">
        <v>9.5157776352757519</v>
      </c>
      <c r="M57" s="13">
        <v>2.7113448604621326</v>
      </c>
      <c r="N57" s="13">
        <v>8.9943651621099576</v>
      </c>
      <c r="O57" s="13">
        <v>0</v>
      </c>
      <c r="P57" s="13">
        <v>0</v>
      </c>
      <c r="Q57" s="13">
        <v>4.5015276849980275</v>
      </c>
      <c r="R57" s="13">
        <v>8.9943651621099576</v>
      </c>
      <c r="S57" s="13">
        <v>3.7454795989076248</v>
      </c>
      <c r="T57" s="13">
        <v>5.8013622297421694</v>
      </c>
      <c r="U57" s="14">
        <v>3.610132910900425</v>
      </c>
      <c r="V57" s="19">
        <f t="shared" si="2"/>
        <v>4.8256372451611053E-2</v>
      </c>
    </row>
    <row r="58" spans="2:22" x14ac:dyDescent="0.3">
      <c r="B58" s="17">
        <v>5</v>
      </c>
      <c r="C58" s="16">
        <v>233</v>
      </c>
      <c r="D58" s="18" t="s">
        <v>66</v>
      </c>
      <c r="E58" s="11">
        <v>18354</v>
      </c>
      <c r="F58" s="11">
        <v>18354</v>
      </c>
      <c r="G58" s="12">
        <f t="shared" si="1"/>
        <v>2307.98</v>
      </c>
      <c r="H58" s="13">
        <v>29.91</v>
      </c>
      <c r="I58" s="13">
        <v>548.74</v>
      </c>
      <c r="J58" s="13">
        <v>976.3</v>
      </c>
      <c r="K58" s="13">
        <v>17.29</v>
      </c>
      <c r="L58" s="13">
        <v>165.02</v>
      </c>
      <c r="M58" s="13">
        <v>39.22</v>
      </c>
      <c r="N58" s="13">
        <v>7.98</v>
      </c>
      <c r="O58" s="13">
        <v>53.29</v>
      </c>
      <c r="P58" s="13">
        <v>0</v>
      </c>
      <c r="Q58" s="13">
        <v>9.91</v>
      </c>
      <c r="R58" s="13">
        <v>110.46</v>
      </c>
      <c r="S58" s="13">
        <v>39.44</v>
      </c>
      <c r="T58" s="13">
        <v>243.32956898518526</v>
      </c>
      <c r="U58" s="14">
        <v>67.090431014814769</v>
      </c>
      <c r="V58" s="19">
        <f t="shared" si="2"/>
        <v>0.12574806581671572</v>
      </c>
    </row>
    <row r="59" spans="2:22" x14ac:dyDescent="0.3">
      <c r="B59" s="17">
        <v>7</v>
      </c>
      <c r="C59" s="16">
        <v>236</v>
      </c>
      <c r="D59" s="18" t="s">
        <v>128</v>
      </c>
      <c r="E59" s="11">
        <v>7278</v>
      </c>
      <c r="F59" s="11">
        <v>7278</v>
      </c>
      <c r="G59" s="12">
        <f t="shared" si="1"/>
        <v>1136.29</v>
      </c>
      <c r="H59" s="13">
        <v>390.13</v>
      </c>
      <c r="I59" s="13">
        <v>267.5</v>
      </c>
      <c r="J59" s="13">
        <v>0</v>
      </c>
      <c r="K59" s="13">
        <v>20.18</v>
      </c>
      <c r="L59" s="13">
        <v>89.91</v>
      </c>
      <c r="M59" s="13">
        <v>32.21</v>
      </c>
      <c r="N59" s="13">
        <v>0</v>
      </c>
      <c r="O59" s="13">
        <v>24.75</v>
      </c>
      <c r="P59" s="13">
        <v>0</v>
      </c>
      <c r="Q59" s="13">
        <v>29.61</v>
      </c>
      <c r="R59" s="13">
        <v>70.91</v>
      </c>
      <c r="S59" s="13">
        <v>17.57</v>
      </c>
      <c r="T59" s="13">
        <v>151.69492361965416</v>
      </c>
      <c r="U59" s="14">
        <v>41.825076380345834</v>
      </c>
      <c r="V59" s="19">
        <f t="shared" si="2"/>
        <v>0.15612668315471284</v>
      </c>
    </row>
    <row r="60" spans="2:22" x14ac:dyDescent="0.3">
      <c r="B60" s="17">
        <v>7</v>
      </c>
      <c r="C60" s="16">
        <v>238</v>
      </c>
      <c r="D60" s="18" t="s">
        <v>129</v>
      </c>
      <c r="E60" s="11">
        <v>399</v>
      </c>
      <c r="F60" s="11">
        <v>399</v>
      </c>
      <c r="G60" s="12">
        <f t="shared" si="1"/>
        <v>46.657726140452525</v>
      </c>
      <c r="H60" s="13">
        <v>10.079782459682782</v>
      </c>
      <c r="I60" s="13">
        <v>20.454249636953548</v>
      </c>
      <c r="J60" s="13">
        <v>0</v>
      </c>
      <c r="K60" s="13">
        <v>0.62905338290599877</v>
      </c>
      <c r="L60" s="13">
        <v>4.6272107461731853</v>
      </c>
      <c r="M60" s="13">
        <v>1.2187470075424196</v>
      </c>
      <c r="N60" s="13">
        <v>0.48354131764758146</v>
      </c>
      <c r="O60" s="13">
        <v>2.487365421422694E-2</v>
      </c>
      <c r="P60" s="13">
        <v>9.9335654883877817E-3</v>
      </c>
      <c r="Q60" s="13">
        <v>0</v>
      </c>
      <c r="R60" s="13">
        <v>2.0237939430036169</v>
      </c>
      <c r="S60" s="13">
        <v>0.91343697240785904</v>
      </c>
      <c r="T60" s="13">
        <v>4.8546008448161349</v>
      </c>
      <c r="U60" s="14">
        <v>1.3385026096167867</v>
      </c>
      <c r="V60" s="19">
        <f t="shared" si="2"/>
        <v>0.11693665699361536</v>
      </c>
    </row>
    <row r="61" spans="2:22" x14ac:dyDescent="0.3">
      <c r="B61" s="17">
        <v>7</v>
      </c>
      <c r="C61" s="16">
        <v>239</v>
      </c>
      <c r="D61" s="18" t="s">
        <v>130</v>
      </c>
      <c r="E61" s="11">
        <v>19742</v>
      </c>
      <c r="F61" s="11">
        <v>19545</v>
      </c>
      <c r="G61" s="12">
        <f t="shared" si="1"/>
        <v>3041.5400000000004</v>
      </c>
      <c r="H61" s="13">
        <v>732.215927658586</v>
      </c>
      <c r="I61" s="13">
        <v>1485.8383533957312</v>
      </c>
      <c r="J61" s="13">
        <v>0</v>
      </c>
      <c r="K61" s="13">
        <v>45.695718945682792</v>
      </c>
      <c r="L61" s="13">
        <v>232.27374709925195</v>
      </c>
      <c r="M61" s="13">
        <v>61.177877934778422</v>
      </c>
      <c r="N61" s="13">
        <v>24.272495870260446</v>
      </c>
      <c r="O61" s="13">
        <v>1.2485916862912976</v>
      </c>
      <c r="P61" s="13">
        <v>0.49863872743462984</v>
      </c>
      <c r="Q61" s="13">
        <v>0</v>
      </c>
      <c r="R61" s="13">
        <v>101.58910589645885</v>
      </c>
      <c r="S61" s="13">
        <v>45.852121279679558</v>
      </c>
      <c r="T61" s="13">
        <v>243.68812892933113</v>
      </c>
      <c r="U61" s="14">
        <v>67.189292576513665</v>
      </c>
      <c r="V61" s="19">
        <f t="shared" si="2"/>
        <v>0.15561729342542852</v>
      </c>
    </row>
    <row r="62" spans="2:22" x14ac:dyDescent="0.3">
      <c r="B62" s="17">
        <v>8</v>
      </c>
      <c r="C62" s="16">
        <v>245</v>
      </c>
      <c r="D62" s="18" t="s">
        <v>181</v>
      </c>
      <c r="E62" s="11">
        <v>3343</v>
      </c>
      <c r="F62" s="11">
        <v>3343</v>
      </c>
      <c r="G62" s="12">
        <f t="shared" si="1"/>
        <v>224.32999999999998</v>
      </c>
      <c r="H62" s="13">
        <v>33.474114347161596</v>
      </c>
      <c r="I62" s="13">
        <v>67.926851990248139</v>
      </c>
      <c r="J62" s="13">
        <v>0</v>
      </c>
      <c r="K62" s="13">
        <v>2.0890336625902646</v>
      </c>
      <c r="L62" s="13">
        <v>40.038548873545608</v>
      </c>
      <c r="M62" s="13">
        <v>11.043809276091505</v>
      </c>
      <c r="N62" s="13">
        <v>24.381840732381015</v>
      </c>
      <c r="O62" s="13">
        <v>8.6000485916724517E-2</v>
      </c>
      <c r="P62" s="13">
        <v>3.4345233375413196E-2</v>
      </c>
      <c r="Q62" s="13">
        <v>11.35</v>
      </c>
      <c r="R62" s="13">
        <v>6.9972534391060837</v>
      </c>
      <c r="S62" s="13">
        <v>3.1582019595836472</v>
      </c>
      <c r="T62" s="13">
        <v>14.647235181349046</v>
      </c>
      <c r="U62" s="14">
        <v>9.1027648186509538</v>
      </c>
      <c r="V62" s="19">
        <f t="shared" si="2"/>
        <v>6.7104397247980854E-2</v>
      </c>
    </row>
    <row r="63" spans="2:22" x14ac:dyDescent="0.3">
      <c r="B63" s="17">
        <v>7</v>
      </c>
      <c r="C63" s="16">
        <v>249</v>
      </c>
      <c r="D63" s="18" t="s">
        <v>131</v>
      </c>
      <c r="E63" s="11">
        <v>10910</v>
      </c>
      <c r="F63" s="11">
        <v>10910</v>
      </c>
      <c r="G63" s="12">
        <f t="shared" si="1"/>
        <v>1163.0819162110431</v>
      </c>
      <c r="H63" s="13">
        <v>257.8526878433866</v>
      </c>
      <c r="I63" s="13">
        <v>523.24375727391146</v>
      </c>
      <c r="J63" s="13">
        <v>0</v>
      </c>
      <c r="K63" s="13">
        <v>16.091925220417057</v>
      </c>
      <c r="L63" s="13">
        <v>109.26788071257012</v>
      </c>
      <c r="M63" s="13">
        <v>28.779735772588623</v>
      </c>
      <c r="N63" s="13">
        <v>11.418441457418201</v>
      </c>
      <c r="O63" s="13">
        <v>0.58737144916375983</v>
      </c>
      <c r="P63" s="13">
        <v>0.23457320368071147</v>
      </c>
      <c r="Q63" s="13">
        <v>0</v>
      </c>
      <c r="R63" s="13">
        <v>47.790275239532953</v>
      </c>
      <c r="S63" s="13">
        <v>21.570083494048294</v>
      </c>
      <c r="T63" s="13">
        <v>114.63751601484935</v>
      </c>
      <c r="U63" s="14">
        <v>31.607668529475895</v>
      </c>
      <c r="V63" s="19">
        <f t="shared" si="2"/>
        <v>0.10660695840614511</v>
      </c>
    </row>
    <row r="64" spans="2:22" x14ac:dyDescent="0.3">
      <c r="B64" s="17">
        <v>1</v>
      </c>
      <c r="C64" s="16">
        <v>270</v>
      </c>
      <c r="D64" s="18" t="s">
        <v>31</v>
      </c>
      <c r="E64" s="11">
        <v>446067</v>
      </c>
      <c r="F64" s="11">
        <v>446067</v>
      </c>
      <c r="G64" s="12">
        <f t="shared" si="1"/>
        <v>76782.87</v>
      </c>
      <c r="H64" s="13">
        <v>12169.682127676961</v>
      </c>
      <c r="I64" s="13">
        <v>25166.915145367653</v>
      </c>
      <c r="J64" s="13">
        <v>13169.97</v>
      </c>
      <c r="K64" s="13">
        <v>1044.7922485722152</v>
      </c>
      <c r="L64" s="13">
        <v>6262.9402372286604</v>
      </c>
      <c r="M64" s="13">
        <v>1714.9309375770918</v>
      </c>
      <c r="N64" s="13">
        <v>862.82907618299384</v>
      </c>
      <c r="O64" s="13">
        <v>12.729442693941454</v>
      </c>
      <c r="P64" s="13">
        <v>5.0836419748338448</v>
      </c>
      <c r="Q64" s="13">
        <v>2214.17</v>
      </c>
      <c r="R64" s="13">
        <v>2878.7150395544795</v>
      </c>
      <c r="S64" s="13">
        <v>1292.7342292061226</v>
      </c>
      <c r="T64" s="13">
        <v>7828.8266006188087</v>
      </c>
      <c r="U64" s="14">
        <v>2158.5512733462383</v>
      </c>
      <c r="V64" s="19">
        <f t="shared" si="2"/>
        <v>0.17213304279401972</v>
      </c>
    </row>
    <row r="65" spans="2:22" x14ac:dyDescent="0.3">
      <c r="B65" s="17">
        <v>7</v>
      </c>
      <c r="C65" s="16">
        <v>271</v>
      </c>
      <c r="D65" s="18" t="s">
        <v>132</v>
      </c>
      <c r="E65" s="11">
        <v>4658</v>
      </c>
      <c r="F65" s="11">
        <v>4658</v>
      </c>
      <c r="G65" s="12">
        <f t="shared" si="1"/>
        <v>841.89999999999986</v>
      </c>
      <c r="H65" s="13">
        <v>182</v>
      </c>
      <c r="I65" s="13">
        <v>422.06539076929801</v>
      </c>
      <c r="J65" s="13">
        <v>0</v>
      </c>
      <c r="K65" s="13">
        <v>0</v>
      </c>
      <c r="L65" s="13">
        <v>74.505181065394979</v>
      </c>
      <c r="M65" s="13">
        <v>41</v>
      </c>
      <c r="N65" s="13">
        <v>0</v>
      </c>
      <c r="O65" s="13">
        <v>19.600000000000001</v>
      </c>
      <c r="P65" s="13">
        <v>0</v>
      </c>
      <c r="Q65" s="13">
        <v>0</v>
      </c>
      <c r="R65" s="13">
        <v>50.58657090073109</v>
      </c>
      <c r="S65" s="13">
        <v>20.800152714256473</v>
      </c>
      <c r="T65" s="13">
        <v>24.482293528240845</v>
      </c>
      <c r="U65" s="14">
        <v>6.8604110220785932</v>
      </c>
      <c r="V65" s="19">
        <f t="shared" si="2"/>
        <v>0.18074280807213394</v>
      </c>
    </row>
    <row r="66" spans="2:22" x14ac:dyDescent="0.3">
      <c r="B66" s="17">
        <v>5</v>
      </c>
      <c r="C66" s="16">
        <v>272</v>
      </c>
      <c r="D66" s="18" t="s">
        <v>67</v>
      </c>
      <c r="E66" s="11">
        <v>2493</v>
      </c>
      <c r="F66" s="11">
        <v>2493</v>
      </c>
      <c r="G66" s="12">
        <f t="shared" si="1"/>
        <v>341.82932719960894</v>
      </c>
      <c r="H66" s="13">
        <v>64.070987558842532</v>
      </c>
      <c r="I66" s="13">
        <v>130.01510491486872</v>
      </c>
      <c r="J66" s="13">
        <v>0</v>
      </c>
      <c r="K66" s="13">
        <v>3.9985060819741594</v>
      </c>
      <c r="L66" s="13">
        <v>42.926916967162462</v>
      </c>
      <c r="M66" s="13">
        <v>11.30639049453683</v>
      </c>
      <c r="N66" s="13">
        <v>4.4858423641102894</v>
      </c>
      <c r="O66" s="13">
        <v>0.23075441074454733</v>
      </c>
      <c r="P66" s="13">
        <v>9.2154294303658069E-2</v>
      </c>
      <c r="Q66" s="13">
        <v>0</v>
      </c>
      <c r="R66" s="13">
        <v>18.774860129681905</v>
      </c>
      <c r="S66" s="13">
        <v>8.4740106340989332</v>
      </c>
      <c r="T66" s="13">
        <v>45.036428813294272</v>
      </c>
      <c r="U66" s="14">
        <v>12.417370535990615</v>
      </c>
      <c r="V66" s="19">
        <f t="shared" si="2"/>
        <v>0.13711565471304007</v>
      </c>
    </row>
    <row r="67" spans="2:22" x14ac:dyDescent="0.3">
      <c r="B67" s="17">
        <v>7</v>
      </c>
      <c r="C67" s="16">
        <v>275</v>
      </c>
      <c r="D67" s="18" t="s">
        <v>133</v>
      </c>
      <c r="E67" s="11">
        <v>6317</v>
      </c>
      <c r="F67" s="11">
        <v>6185</v>
      </c>
      <c r="G67" s="12">
        <f t="shared" si="1"/>
        <v>692.28</v>
      </c>
      <c r="H67" s="13">
        <v>183.59</v>
      </c>
      <c r="I67" s="13">
        <v>143.27000000000001</v>
      </c>
      <c r="J67" s="13">
        <v>93</v>
      </c>
      <c r="K67" s="13">
        <v>28.64</v>
      </c>
      <c r="L67" s="13">
        <v>12.64</v>
      </c>
      <c r="M67" s="13">
        <v>26.07</v>
      </c>
      <c r="N67" s="13">
        <v>9.18</v>
      </c>
      <c r="O67" s="13">
        <v>0</v>
      </c>
      <c r="P67" s="13">
        <v>0</v>
      </c>
      <c r="Q67" s="13">
        <v>0</v>
      </c>
      <c r="R67" s="13">
        <v>87.24</v>
      </c>
      <c r="S67" s="13">
        <v>22.1</v>
      </c>
      <c r="T67" s="13">
        <v>67.844127941716962</v>
      </c>
      <c r="U67" s="14">
        <v>18.705872058283028</v>
      </c>
      <c r="V67" s="19">
        <f t="shared" si="2"/>
        <v>0.11192886014551333</v>
      </c>
    </row>
    <row r="68" spans="2:22" x14ac:dyDescent="0.3">
      <c r="B68" s="17">
        <v>9</v>
      </c>
      <c r="C68" s="16">
        <v>277</v>
      </c>
      <c r="D68" s="18" t="s">
        <v>230</v>
      </c>
      <c r="E68" s="11">
        <v>1408</v>
      </c>
      <c r="F68" s="11">
        <v>1408</v>
      </c>
      <c r="G68" s="12">
        <f t="shared" si="1"/>
        <v>97.35</v>
      </c>
      <c r="H68" s="13">
        <v>41.6</v>
      </c>
      <c r="I68" s="13">
        <v>26.57</v>
      </c>
      <c r="J68" s="13">
        <v>0</v>
      </c>
      <c r="K68" s="13">
        <v>1.1499999999999999</v>
      </c>
      <c r="L68" s="13">
        <v>6.63</v>
      </c>
      <c r="M68" s="13">
        <v>1.96</v>
      </c>
      <c r="N68" s="13">
        <v>3.03</v>
      </c>
      <c r="O68" s="13">
        <v>0</v>
      </c>
      <c r="P68" s="13">
        <v>0.09</v>
      </c>
      <c r="Q68" s="13">
        <v>1.08</v>
      </c>
      <c r="R68" s="13">
        <v>3.96</v>
      </c>
      <c r="S68" s="13">
        <v>2.82</v>
      </c>
      <c r="T68" s="13">
        <v>6.6315577398836005</v>
      </c>
      <c r="U68" s="14">
        <v>1.8284422601164003</v>
      </c>
      <c r="V68" s="19">
        <f t="shared" si="2"/>
        <v>6.9140624999999997E-2</v>
      </c>
    </row>
    <row r="69" spans="2:22" x14ac:dyDescent="0.3">
      <c r="B69" s="17">
        <v>9</v>
      </c>
      <c r="C69" s="16">
        <v>279</v>
      </c>
      <c r="D69" s="18" t="s">
        <v>231</v>
      </c>
      <c r="E69" s="11">
        <v>2866</v>
      </c>
      <c r="F69" s="11">
        <v>2866</v>
      </c>
      <c r="G69" s="12">
        <f t="shared" si="1"/>
        <v>318.31362465983159</v>
      </c>
      <c r="H69" s="13">
        <v>71.758719022097523</v>
      </c>
      <c r="I69" s="13">
        <v>145.61532040763723</v>
      </c>
      <c r="J69" s="13">
        <v>0</v>
      </c>
      <c r="K69" s="13">
        <v>4.478277694424774</v>
      </c>
      <c r="L69" s="13">
        <v>32.810790640049682</v>
      </c>
      <c r="M69" s="13">
        <v>8.6419346559333761</v>
      </c>
      <c r="N69" s="13">
        <v>3.4287119842703513</v>
      </c>
      <c r="O69" s="13">
        <v>0.17637499254836059</v>
      </c>
      <c r="P69" s="13">
        <v>7.0437279697767127E-2</v>
      </c>
      <c r="Q69" s="13">
        <v>0</v>
      </c>
      <c r="R69" s="13">
        <v>0</v>
      </c>
      <c r="S69" s="13">
        <v>23.706887113271467</v>
      </c>
      <c r="T69" s="13">
        <v>21.655383836363942</v>
      </c>
      <c r="U69" s="14">
        <v>5.9707870335370776</v>
      </c>
      <c r="V69" s="19">
        <f t="shared" si="2"/>
        <v>0.11106546568731039</v>
      </c>
    </row>
    <row r="70" spans="2:22" x14ac:dyDescent="0.3">
      <c r="B70" s="17">
        <v>7</v>
      </c>
      <c r="C70" s="16">
        <v>282</v>
      </c>
      <c r="D70" s="18" t="s">
        <v>134</v>
      </c>
      <c r="E70" s="11">
        <v>1450</v>
      </c>
      <c r="F70" s="11">
        <v>1450</v>
      </c>
      <c r="G70" s="12">
        <f t="shared" si="1"/>
        <v>125.62564520141214</v>
      </c>
      <c r="H70" s="13">
        <v>28.862020718355495</v>
      </c>
      <c r="I70" s="13">
        <v>58.567829133362821</v>
      </c>
      <c r="J70" s="13">
        <v>0</v>
      </c>
      <c r="K70" s="13">
        <v>1.8012047227213597</v>
      </c>
      <c r="L70" s="13">
        <v>18.105119305917416</v>
      </c>
      <c r="M70" s="13">
        <v>4.7686524746109935</v>
      </c>
      <c r="N70" s="13">
        <v>1.8919763385729114</v>
      </c>
      <c r="O70" s="13">
        <v>9.7324392993156122E-2</v>
      </c>
      <c r="P70" s="13">
        <v>3.8867559349688913E-2</v>
      </c>
      <c r="Q70" s="13">
        <v>0</v>
      </c>
      <c r="R70" s="13">
        <v>7.9185999511642162</v>
      </c>
      <c r="S70" s="13">
        <v>3.5740506043640896</v>
      </c>
      <c r="T70" s="13">
        <v>0</v>
      </c>
      <c r="U70" s="14">
        <v>0</v>
      </c>
      <c r="V70" s="19">
        <f t="shared" si="2"/>
        <v>8.6638376000973891E-2</v>
      </c>
    </row>
    <row r="71" spans="2:22" x14ac:dyDescent="0.3">
      <c r="B71" s="17">
        <v>7</v>
      </c>
      <c r="C71" s="16">
        <v>287</v>
      </c>
      <c r="D71" s="18" t="s">
        <v>135</v>
      </c>
      <c r="E71" s="11">
        <v>1404</v>
      </c>
      <c r="F71" s="11">
        <v>1344</v>
      </c>
      <c r="G71" s="12">
        <f t="shared" si="1"/>
        <v>152.73047186443503</v>
      </c>
      <c r="H71" s="13">
        <v>31.053373752101521</v>
      </c>
      <c r="I71" s="13">
        <v>63.014599901900546</v>
      </c>
      <c r="J71" s="13">
        <v>0</v>
      </c>
      <c r="K71" s="13">
        <v>1.9379614478325324</v>
      </c>
      <c r="L71" s="13">
        <v>16.939817568133389</v>
      </c>
      <c r="M71" s="13">
        <v>4.4617271833904004</v>
      </c>
      <c r="N71" s="13">
        <v>1.7702028623570056</v>
      </c>
      <c r="O71" s="13">
        <v>9.1060292637483081E-2</v>
      </c>
      <c r="P71" s="13">
        <v>3.6365922454161079E-2</v>
      </c>
      <c r="Q71" s="13">
        <v>0</v>
      </c>
      <c r="R71" s="13">
        <v>7.4089342523089607</v>
      </c>
      <c r="S71" s="13">
        <v>3.3440136015793414</v>
      </c>
      <c r="T71" s="13">
        <v>17.772273014645538</v>
      </c>
      <c r="U71" s="14">
        <v>4.9001420650941316</v>
      </c>
      <c r="V71" s="19">
        <f t="shared" si="2"/>
        <v>0.11363874394675226</v>
      </c>
    </row>
    <row r="72" spans="2:22" x14ac:dyDescent="0.3">
      <c r="B72" s="17">
        <v>7</v>
      </c>
      <c r="C72" s="16">
        <v>290</v>
      </c>
      <c r="D72" s="18" t="s">
        <v>136</v>
      </c>
      <c r="E72" s="11">
        <v>2735</v>
      </c>
      <c r="F72" s="11">
        <v>2735</v>
      </c>
      <c r="G72" s="12">
        <f t="shared" si="1"/>
        <v>320.95069482223556</v>
      </c>
      <c r="H72" s="13">
        <v>71.15405903198598</v>
      </c>
      <c r="I72" s="13">
        <v>144.38832305598919</v>
      </c>
      <c r="J72" s="13">
        <v>0</v>
      </c>
      <c r="K72" s="13">
        <v>4.4405424145406149</v>
      </c>
      <c r="L72" s="13">
        <v>30.15230634029486</v>
      </c>
      <c r="M72" s="13">
        <v>7.9417245374285574</v>
      </c>
      <c r="N72" s="13">
        <v>3.1509016419789435</v>
      </c>
      <c r="O72" s="13">
        <v>0.16208426259603659</v>
      </c>
      <c r="P72" s="13">
        <v>6.4730120603423841E-2</v>
      </c>
      <c r="Q72" s="13">
        <v>0</v>
      </c>
      <c r="R72" s="13">
        <v>13.187654136899861</v>
      </c>
      <c r="S72" s="13">
        <v>5.9522319006912126</v>
      </c>
      <c r="T72" s="13">
        <v>31.634049076716028</v>
      </c>
      <c r="U72" s="14">
        <v>8.7220883025108105</v>
      </c>
      <c r="V72" s="19">
        <f t="shared" si="2"/>
        <v>0.11734943137924518</v>
      </c>
    </row>
    <row r="73" spans="2:22" x14ac:dyDescent="0.3">
      <c r="B73" s="17">
        <v>3</v>
      </c>
      <c r="C73" s="16">
        <v>293</v>
      </c>
      <c r="D73" s="18" t="s">
        <v>44</v>
      </c>
      <c r="E73" s="11">
        <v>35319</v>
      </c>
      <c r="F73" s="11">
        <v>35319</v>
      </c>
      <c r="G73" s="12">
        <f t="shared" si="1"/>
        <v>6226.56</v>
      </c>
      <c r="H73" s="13">
        <v>442.56</v>
      </c>
      <c r="I73" s="13">
        <v>1577.28</v>
      </c>
      <c r="J73" s="13">
        <v>2127.36</v>
      </c>
      <c r="K73" s="13">
        <v>37.44</v>
      </c>
      <c r="L73" s="13">
        <v>517.44000000000005</v>
      </c>
      <c r="M73" s="13">
        <v>117.12</v>
      </c>
      <c r="N73" s="13">
        <v>0</v>
      </c>
      <c r="O73" s="13">
        <v>0</v>
      </c>
      <c r="P73" s="13">
        <v>0</v>
      </c>
      <c r="Q73" s="13">
        <v>136.32</v>
      </c>
      <c r="R73" s="13">
        <v>270.72000000000003</v>
      </c>
      <c r="S73" s="13">
        <v>178.56</v>
      </c>
      <c r="T73" s="13">
        <v>644.15471493223959</v>
      </c>
      <c r="U73" s="14">
        <v>177.60528506776041</v>
      </c>
      <c r="V73" s="19">
        <f t="shared" si="2"/>
        <v>0.1762949120869787</v>
      </c>
    </row>
    <row r="74" spans="2:22" x14ac:dyDescent="0.3">
      <c r="B74" s="17">
        <v>7</v>
      </c>
      <c r="C74" s="16">
        <v>294</v>
      </c>
      <c r="D74" s="18" t="s">
        <v>137</v>
      </c>
      <c r="E74" s="11">
        <v>7287</v>
      </c>
      <c r="F74" s="11">
        <v>7287</v>
      </c>
      <c r="G74" s="12">
        <f t="shared" si="1"/>
        <v>1096.2002031679945</v>
      </c>
      <c r="H74" s="13">
        <v>201.48602523494742</v>
      </c>
      <c r="I74" s="13">
        <v>408.86253994045376</v>
      </c>
      <c r="J74" s="13">
        <v>0</v>
      </c>
      <c r="K74" s="13">
        <v>12.574226307887589</v>
      </c>
      <c r="L74" s="13">
        <v>141.33624478257872</v>
      </c>
      <c r="M74" s="13">
        <v>37.226124945467035</v>
      </c>
      <c r="N74" s="13">
        <v>14.769570218959581</v>
      </c>
      <c r="O74" s="13">
        <v>0.75975551439204347</v>
      </c>
      <c r="P74" s="13">
        <v>0.30341666296303255</v>
      </c>
      <c r="Q74" s="13">
        <v>0</v>
      </c>
      <c r="R74" s="13">
        <v>61.815951727380813</v>
      </c>
      <c r="S74" s="13">
        <v>27.900555779194846</v>
      </c>
      <c r="T74" s="13">
        <v>148.2817816093839</v>
      </c>
      <c r="U74" s="14">
        <v>40.884010444385758</v>
      </c>
      <c r="V74" s="19">
        <f t="shared" si="2"/>
        <v>0.15043230453794351</v>
      </c>
    </row>
    <row r="75" spans="2:22" x14ac:dyDescent="0.3">
      <c r="B75" s="17">
        <v>7</v>
      </c>
      <c r="C75" s="16">
        <v>296</v>
      </c>
      <c r="D75" s="18" t="s">
        <v>138</v>
      </c>
      <c r="E75" s="11">
        <v>10606</v>
      </c>
      <c r="F75" s="11">
        <v>10606</v>
      </c>
      <c r="G75" s="12">
        <f t="shared" si="1"/>
        <v>801.50000000000011</v>
      </c>
      <c r="H75" s="13">
        <v>264.14</v>
      </c>
      <c r="I75" s="13">
        <v>141.34</v>
      </c>
      <c r="J75" s="13">
        <v>0</v>
      </c>
      <c r="K75" s="13">
        <v>7.29</v>
      </c>
      <c r="L75" s="13">
        <v>93.48</v>
      </c>
      <c r="M75" s="13">
        <v>27.68</v>
      </c>
      <c r="N75" s="13">
        <v>6.86</v>
      </c>
      <c r="O75" s="13">
        <v>0</v>
      </c>
      <c r="P75" s="13">
        <v>1.2</v>
      </c>
      <c r="Q75" s="13">
        <v>42.66</v>
      </c>
      <c r="R75" s="13">
        <v>55.84</v>
      </c>
      <c r="S75" s="13">
        <v>39.75</v>
      </c>
      <c r="T75" s="13">
        <v>95.052327604998268</v>
      </c>
      <c r="U75" s="14">
        <v>26.207672395001737</v>
      </c>
      <c r="V75" s="19">
        <f t="shared" si="2"/>
        <v>7.557043183103905E-2</v>
      </c>
    </row>
    <row r="76" spans="2:22" x14ac:dyDescent="0.3">
      <c r="B76" s="17">
        <v>7</v>
      </c>
      <c r="C76" s="16">
        <v>301</v>
      </c>
      <c r="D76" s="18" t="s">
        <v>139</v>
      </c>
      <c r="E76" s="11">
        <v>5676</v>
      </c>
      <c r="F76" s="11">
        <v>5676</v>
      </c>
      <c r="G76" s="12">
        <f t="shared" ref="G76:G138" si="3">+SUM(H76:U76)</f>
        <v>622.00888663934597</v>
      </c>
      <c r="H76" s="13">
        <v>137.89799415411539</v>
      </c>
      <c r="I76" s="13">
        <v>279.82746732335767</v>
      </c>
      <c r="J76" s="13">
        <v>0</v>
      </c>
      <c r="K76" s="13">
        <v>8.6058603016049471</v>
      </c>
      <c r="L76" s="13">
        <v>58.435774712134851</v>
      </c>
      <c r="M76" s="13">
        <v>15.391221509142781</v>
      </c>
      <c r="N76" s="13">
        <v>6.1065106069420745</v>
      </c>
      <c r="O76" s="13">
        <v>0.31412255323192229</v>
      </c>
      <c r="P76" s="13">
        <v>0.12544827257927113</v>
      </c>
      <c r="Q76" s="13">
        <v>0</v>
      </c>
      <c r="R76" s="13">
        <v>25.557938335734534</v>
      </c>
      <c r="S76" s="13">
        <v>11.535544858747695</v>
      </c>
      <c r="T76" s="13">
        <v>61.307421867401935</v>
      </c>
      <c r="U76" s="14">
        <v>16.903582144352946</v>
      </c>
      <c r="V76" s="19">
        <f t="shared" ref="V76:V139" si="4">+G76/F76</f>
        <v>0.10958577988712931</v>
      </c>
    </row>
    <row r="77" spans="2:22" x14ac:dyDescent="0.3">
      <c r="B77" s="17">
        <v>7</v>
      </c>
      <c r="C77" s="16">
        <v>321</v>
      </c>
      <c r="D77" s="18" t="s">
        <v>140</v>
      </c>
      <c r="E77" s="11">
        <v>4895</v>
      </c>
      <c r="F77" s="11">
        <v>4895</v>
      </c>
      <c r="G77" s="12">
        <f t="shared" si="3"/>
        <v>735.59</v>
      </c>
      <c r="H77" s="13">
        <v>48.24</v>
      </c>
      <c r="I77" s="13">
        <v>194.45</v>
      </c>
      <c r="J77" s="13">
        <v>264.43</v>
      </c>
      <c r="K77" s="13">
        <v>0</v>
      </c>
      <c r="L77" s="13">
        <v>153.46710224700243</v>
      </c>
      <c r="M77" s="13">
        <v>40.421234709144237</v>
      </c>
      <c r="N77" s="13">
        <v>16.037239042428141</v>
      </c>
      <c r="O77" s="13">
        <v>0.82496515588971986</v>
      </c>
      <c r="P77" s="13">
        <v>0.32945884553550542</v>
      </c>
      <c r="Q77" s="13">
        <v>0</v>
      </c>
      <c r="R77" s="13">
        <v>17.39</v>
      </c>
      <c r="S77" s="13">
        <v>0</v>
      </c>
      <c r="T77" s="13">
        <v>0</v>
      </c>
      <c r="U77" s="14">
        <v>0</v>
      </c>
      <c r="V77" s="19">
        <f t="shared" si="4"/>
        <v>0.15027374872318694</v>
      </c>
    </row>
    <row r="78" spans="2:22" x14ac:dyDescent="0.3">
      <c r="B78" s="17">
        <v>4</v>
      </c>
      <c r="C78" s="16">
        <v>324</v>
      </c>
      <c r="D78" s="18" t="s">
        <v>54</v>
      </c>
      <c r="E78" s="11">
        <v>56270</v>
      </c>
      <c r="F78" s="11">
        <v>56270</v>
      </c>
      <c r="G78" s="12">
        <f t="shared" si="3"/>
        <v>7352.21</v>
      </c>
      <c r="H78" s="13">
        <v>3141.98</v>
      </c>
      <c r="I78" s="13">
        <v>2006.49</v>
      </c>
      <c r="J78" s="13">
        <v>0</v>
      </c>
      <c r="K78" s="13">
        <v>86.68</v>
      </c>
      <c r="L78" s="13">
        <v>500.87</v>
      </c>
      <c r="M78" s="13">
        <v>148.30000000000001</v>
      </c>
      <c r="N78" s="13">
        <v>81.62</v>
      </c>
      <c r="O78" s="13">
        <v>0</v>
      </c>
      <c r="P78" s="13">
        <v>6.44</v>
      </c>
      <c r="Q78" s="13">
        <v>228.54</v>
      </c>
      <c r="R78" s="13">
        <v>299.19</v>
      </c>
      <c r="S78" s="13">
        <v>213.01</v>
      </c>
      <c r="T78" s="13">
        <v>500.96480330758982</v>
      </c>
      <c r="U78" s="14">
        <v>138.12519669241019</v>
      </c>
      <c r="V78" s="19">
        <f t="shared" si="4"/>
        <v>0.13065949884485517</v>
      </c>
    </row>
    <row r="79" spans="2:22" x14ac:dyDescent="0.3">
      <c r="B79" s="17">
        <v>7</v>
      </c>
      <c r="C79" s="16">
        <v>325</v>
      </c>
      <c r="D79" s="18" t="s">
        <v>141</v>
      </c>
      <c r="E79" s="11">
        <v>3535</v>
      </c>
      <c r="F79" s="11">
        <v>3535</v>
      </c>
      <c r="G79" s="12">
        <f t="shared" si="3"/>
        <v>385.24560579854733</v>
      </c>
      <c r="H79" s="13">
        <v>69.540942011308431</v>
      </c>
      <c r="I79" s="13">
        <v>141.1149291740744</v>
      </c>
      <c r="J79" s="13">
        <v>0</v>
      </c>
      <c r="K79" s="13">
        <v>4.3398719166465165</v>
      </c>
      <c r="L79" s="13">
        <v>50.842224188602842</v>
      </c>
      <c r="M79" s="13">
        <v>13.39117926234635</v>
      </c>
      <c r="N79" s="13">
        <v>5.3129881963173125</v>
      </c>
      <c r="O79" s="13">
        <v>0.27330328643349411</v>
      </c>
      <c r="P79" s="13">
        <v>0.10914665254234719</v>
      </c>
      <c r="Q79" s="13">
        <v>0</v>
      </c>
      <c r="R79" s="13">
        <v>22.236762275593865</v>
      </c>
      <c r="S79" s="13">
        <v>10.036536021560496</v>
      </c>
      <c r="T79" s="13">
        <v>53.340709562979747</v>
      </c>
      <c r="U79" s="14">
        <v>14.707013250141596</v>
      </c>
      <c r="V79" s="19">
        <f t="shared" si="4"/>
        <v>0.10898036939138539</v>
      </c>
    </row>
    <row r="80" spans="2:22" x14ac:dyDescent="0.3">
      <c r="B80" s="17">
        <v>9</v>
      </c>
      <c r="C80" s="16">
        <v>331</v>
      </c>
      <c r="D80" s="18" t="s">
        <v>232</v>
      </c>
      <c r="E80" s="11">
        <v>3726</v>
      </c>
      <c r="F80" s="11">
        <v>3718</v>
      </c>
      <c r="G80" s="12">
        <f t="shared" si="3"/>
        <v>375.1649646506753</v>
      </c>
      <c r="H80" s="13">
        <v>100.21314242922247</v>
      </c>
      <c r="I80" s="13">
        <v>203.35603871905448</v>
      </c>
      <c r="J80" s="13">
        <v>0</v>
      </c>
      <c r="K80" s="13">
        <v>6.2540453138635463</v>
      </c>
      <c r="L80" s="13">
        <v>19.513198126781369</v>
      </c>
      <c r="M80" s="13">
        <v>5.1395220855815005</v>
      </c>
      <c r="N80" s="13">
        <v>2.0391199042631709</v>
      </c>
      <c r="O80" s="13">
        <v>0.10489354590574219</v>
      </c>
      <c r="P80" s="13">
        <v>4.1890383238017685E-2</v>
      </c>
      <c r="Q80" s="13">
        <v>0</v>
      </c>
      <c r="R80" s="13">
        <v>8.5344485790428752</v>
      </c>
      <c r="S80" s="13">
        <v>3.8520131449951394</v>
      </c>
      <c r="T80" s="13">
        <v>20.472114478399419</v>
      </c>
      <c r="U80" s="14">
        <v>5.644537940327627</v>
      </c>
      <c r="V80" s="19">
        <f t="shared" si="4"/>
        <v>0.1009050469743613</v>
      </c>
    </row>
    <row r="81" spans="2:22" x14ac:dyDescent="0.3">
      <c r="B81" s="17">
        <v>2</v>
      </c>
      <c r="C81" s="16">
        <v>335</v>
      </c>
      <c r="D81" s="18" t="s">
        <v>35</v>
      </c>
      <c r="E81" s="11">
        <v>150569</v>
      </c>
      <c r="F81" s="11">
        <v>143484</v>
      </c>
      <c r="G81" s="12">
        <f t="shared" si="3"/>
        <v>26354.269999999993</v>
      </c>
      <c r="H81" s="13">
        <v>5810.7782188245574</v>
      </c>
      <c r="I81" s="13">
        <v>11791.435851736651</v>
      </c>
      <c r="J81" s="13">
        <v>0</v>
      </c>
      <c r="K81" s="13">
        <v>362.63577219930562</v>
      </c>
      <c r="L81" s="13">
        <v>2505.3575591252284</v>
      </c>
      <c r="M81" s="13">
        <v>659.87853061001942</v>
      </c>
      <c r="N81" s="13">
        <v>261.80867087578292</v>
      </c>
      <c r="O81" s="13">
        <v>13.467594416402699</v>
      </c>
      <c r="P81" s="13">
        <v>5.3784309275258497</v>
      </c>
      <c r="Q81" s="13">
        <v>0</v>
      </c>
      <c r="R81" s="13">
        <v>1095.7632429880671</v>
      </c>
      <c r="S81" s="13">
        <v>494.57142739805505</v>
      </c>
      <c r="T81" s="13">
        <v>2628.4756822789</v>
      </c>
      <c r="U81" s="14">
        <v>724.71901861950562</v>
      </c>
      <c r="V81" s="19">
        <f t="shared" si="4"/>
        <v>0.18367392880042369</v>
      </c>
    </row>
    <row r="82" spans="2:22" x14ac:dyDescent="0.3">
      <c r="B82" s="17">
        <v>7</v>
      </c>
      <c r="C82" s="16">
        <v>346</v>
      </c>
      <c r="D82" s="18" t="s">
        <v>142</v>
      </c>
      <c r="E82" s="11">
        <v>1801</v>
      </c>
      <c r="F82" s="11">
        <v>1801</v>
      </c>
      <c r="G82" s="12">
        <f t="shared" si="3"/>
        <v>227.74</v>
      </c>
      <c r="H82" s="13">
        <v>2.82</v>
      </c>
      <c r="I82" s="13">
        <v>54.5</v>
      </c>
      <c r="J82" s="13">
        <v>96.57</v>
      </c>
      <c r="K82" s="13">
        <v>1.75</v>
      </c>
      <c r="L82" s="13">
        <v>16.21</v>
      </c>
      <c r="M82" s="13">
        <v>3.91</v>
      </c>
      <c r="N82" s="13">
        <v>7.02</v>
      </c>
      <c r="O82" s="13">
        <v>0</v>
      </c>
      <c r="P82" s="13">
        <v>0</v>
      </c>
      <c r="Q82" s="13">
        <v>0</v>
      </c>
      <c r="R82" s="13">
        <v>10.94</v>
      </c>
      <c r="S82" s="13">
        <v>3.9</v>
      </c>
      <c r="T82" s="13">
        <v>23.610226846961471</v>
      </c>
      <c r="U82" s="14">
        <v>6.5097731530385312</v>
      </c>
      <c r="V82" s="19">
        <f t="shared" si="4"/>
        <v>0.12645197112715159</v>
      </c>
    </row>
    <row r="83" spans="2:22" x14ac:dyDescent="0.3">
      <c r="B83" s="17">
        <v>2</v>
      </c>
      <c r="C83" s="16">
        <v>357</v>
      </c>
      <c r="D83" s="18" t="s">
        <v>36</v>
      </c>
      <c r="E83" s="11">
        <v>204148</v>
      </c>
      <c r="F83" s="11">
        <v>202483</v>
      </c>
      <c r="G83" s="12">
        <f t="shared" si="3"/>
        <v>35944.749999999993</v>
      </c>
      <c r="H83" s="13">
        <v>6782.8</v>
      </c>
      <c r="I83" s="13">
        <v>16949.72</v>
      </c>
      <c r="J83" s="13">
        <v>0</v>
      </c>
      <c r="K83" s="13">
        <v>73.099999999999994</v>
      </c>
      <c r="L83" s="13">
        <v>2536.89</v>
      </c>
      <c r="M83" s="13">
        <v>352.39</v>
      </c>
      <c r="N83" s="13">
        <v>1272.05</v>
      </c>
      <c r="O83" s="13">
        <v>0</v>
      </c>
      <c r="P83" s="13">
        <v>21.69</v>
      </c>
      <c r="Q83" s="13">
        <v>1769.67</v>
      </c>
      <c r="R83" s="13">
        <v>1582.73</v>
      </c>
      <c r="S83" s="13">
        <v>558.54</v>
      </c>
      <c r="T83" s="13">
        <v>3170.8957946388819</v>
      </c>
      <c r="U83" s="14">
        <v>874.27420536111799</v>
      </c>
      <c r="V83" s="19">
        <f t="shared" si="4"/>
        <v>0.17751984117185143</v>
      </c>
    </row>
    <row r="84" spans="2:22" x14ac:dyDescent="0.3">
      <c r="B84" s="17">
        <v>7</v>
      </c>
      <c r="C84" s="16">
        <v>358</v>
      </c>
      <c r="D84" s="18" t="s">
        <v>143</v>
      </c>
      <c r="E84" s="11">
        <v>2581</v>
      </c>
      <c r="F84" s="11">
        <v>2581</v>
      </c>
      <c r="G84" s="12">
        <f t="shared" si="3"/>
        <v>329.13</v>
      </c>
      <c r="H84" s="13">
        <v>4.46</v>
      </c>
      <c r="I84" s="13">
        <v>79.510000000000005</v>
      </c>
      <c r="J84" s="13">
        <v>137.99</v>
      </c>
      <c r="K84" s="13">
        <v>2.66</v>
      </c>
      <c r="L84" s="13">
        <v>23.75</v>
      </c>
      <c r="M84" s="13">
        <v>5.59</v>
      </c>
      <c r="N84" s="13">
        <v>0</v>
      </c>
      <c r="O84" s="13">
        <v>0</v>
      </c>
      <c r="P84" s="13">
        <v>0</v>
      </c>
      <c r="Q84" s="13">
        <v>10.130000000000001</v>
      </c>
      <c r="R84" s="13">
        <v>15.9</v>
      </c>
      <c r="S84" s="13">
        <v>5.56</v>
      </c>
      <c r="T84" s="13">
        <v>34.161144953206531</v>
      </c>
      <c r="U84" s="14">
        <v>9.418855046793464</v>
      </c>
      <c r="V84" s="19">
        <f t="shared" si="4"/>
        <v>0.12752034095311895</v>
      </c>
    </row>
    <row r="85" spans="2:22" x14ac:dyDescent="0.3">
      <c r="B85" s="17">
        <v>7</v>
      </c>
      <c r="C85" s="16">
        <v>361</v>
      </c>
      <c r="D85" s="18" t="s">
        <v>144</v>
      </c>
      <c r="E85" s="11">
        <v>10379</v>
      </c>
      <c r="F85" s="11">
        <v>10165</v>
      </c>
      <c r="G85" s="12">
        <f t="shared" si="3"/>
        <v>1661.2809709614248</v>
      </c>
      <c r="H85" s="13">
        <v>311.52318194136183</v>
      </c>
      <c r="I85" s="13">
        <v>632.15381449087795</v>
      </c>
      <c r="J85" s="13">
        <v>0</v>
      </c>
      <c r="K85" s="13">
        <v>19.441363168071955</v>
      </c>
      <c r="L85" s="13">
        <v>208.494382578131</v>
      </c>
      <c r="M85" s="13">
        <v>54.914703218704695</v>
      </c>
      <c r="N85" s="13">
        <v>21.787563611042653</v>
      </c>
      <c r="O85" s="13">
        <v>1.1207652865489504</v>
      </c>
      <c r="P85" s="13">
        <v>0.44758985853706457</v>
      </c>
      <c r="Q85" s="13">
        <v>0</v>
      </c>
      <c r="R85" s="13">
        <v>91.188772623088951</v>
      </c>
      <c r="S85" s="13">
        <v>41.157943312549072</v>
      </c>
      <c r="T85" s="13">
        <v>218.74020037671534</v>
      </c>
      <c r="U85" s="14">
        <v>60.310690495795306</v>
      </c>
      <c r="V85" s="19">
        <f t="shared" si="4"/>
        <v>0.16343147771386374</v>
      </c>
    </row>
    <row r="86" spans="2:22" x14ac:dyDescent="0.3">
      <c r="B86" s="17">
        <v>9</v>
      </c>
      <c r="C86" s="16">
        <v>369</v>
      </c>
      <c r="D86" s="18" t="s">
        <v>233</v>
      </c>
      <c r="E86" s="11">
        <v>4485</v>
      </c>
      <c r="F86" s="11">
        <v>4485</v>
      </c>
      <c r="G86" s="12">
        <f t="shared" si="3"/>
        <v>421.82999999999993</v>
      </c>
      <c r="H86" s="13">
        <v>89.845441513296706</v>
      </c>
      <c r="I86" s="13">
        <v>182.31753480849574</v>
      </c>
      <c r="J86" s="13">
        <v>0</v>
      </c>
      <c r="K86" s="13">
        <v>5.6070236782075353</v>
      </c>
      <c r="L86" s="13">
        <v>28.66</v>
      </c>
      <c r="M86" s="13">
        <v>8.14</v>
      </c>
      <c r="N86" s="13">
        <v>27.07</v>
      </c>
      <c r="O86" s="13">
        <v>0</v>
      </c>
      <c r="P86" s="13">
        <v>0</v>
      </c>
      <c r="Q86" s="13">
        <v>13.53</v>
      </c>
      <c r="R86" s="13">
        <v>27.07</v>
      </c>
      <c r="S86" s="13">
        <v>11.27</v>
      </c>
      <c r="T86" s="13">
        <v>17.464946660782882</v>
      </c>
      <c r="U86" s="14">
        <v>10.855053339217116</v>
      </c>
      <c r="V86" s="19">
        <f t="shared" si="4"/>
        <v>9.40535117056856E-2</v>
      </c>
    </row>
    <row r="87" spans="2:22" x14ac:dyDescent="0.3">
      <c r="B87" s="17">
        <v>8</v>
      </c>
      <c r="C87" s="16">
        <v>372</v>
      </c>
      <c r="D87" s="18" t="s">
        <v>182</v>
      </c>
      <c r="E87" s="11">
        <v>2283</v>
      </c>
      <c r="F87" s="11">
        <v>2283</v>
      </c>
      <c r="G87" s="12">
        <f t="shared" si="3"/>
        <v>146.79999999999998</v>
      </c>
      <c r="H87" s="13">
        <v>31.268167300609836</v>
      </c>
      <c r="I87" s="13">
        <v>63.450466536837261</v>
      </c>
      <c r="J87" s="13">
        <v>0</v>
      </c>
      <c r="K87" s="13">
        <v>1.9513661625529124</v>
      </c>
      <c r="L87" s="13">
        <v>9.9700000000000006</v>
      </c>
      <c r="M87" s="13">
        <v>2.83</v>
      </c>
      <c r="N87" s="13">
        <v>4.71</v>
      </c>
      <c r="O87" s="13">
        <v>0</v>
      </c>
      <c r="P87" s="13">
        <v>0</v>
      </c>
      <c r="Q87" s="13">
        <v>9.42</v>
      </c>
      <c r="R87" s="13">
        <v>9.42</v>
      </c>
      <c r="S87" s="13">
        <v>3.92</v>
      </c>
      <c r="T87" s="13">
        <v>6.0792296979184712</v>
      </c>
      <c r="U87" s="14">
        <v>3.7807703020815282</v>
      </c>
      <c r="V87" s="19">
        <f t="shared" si="4"/>
        <v>6.4301357862461661E-2</v>
      </c>
    </row>
    <row r="88" spans="2:22" x14ac:dyDescent="0.3">
      <c r="B88" s="17">
        <v>8</v>
      </c>
      <c r="C88" s="16">
        <v>375</v>
      </c>
      <c r="D88" s="18" t="s">
        <v>183</v>
      </c>
      <c r="E88" s="11">
        <v>1952</v>
      </c>
      <c r="F88" s="11">
        <v>1952</v>
      </c>
      <c r="G88" s="12">
        <f t="shared" si="3"/>
        <v>165.68000000000004</v>
      </c>
      <c r="H88" s="13">
        <v>35.285449165444575</v>
      </c>
      <c r="I88" s="13">
        <v>71.602476409471166</v>
      </c>
      <c r="J88" s="13">
        <v>0</v>
      </c>
      <c r="K88" s="13">
        <v>2.2020744250842785</v>
      </c>
      <c r="L88" s="13">
        <v>11.26</v>
      </c>
      <c r="M88" s="13">
        <v>3.2</v>
      </c>
      <c r="N88" s="13">
        <v>10.63</v>
      </c>
      <c r="O88" s="13">
        <v>0</v>
      </c>
      <c r="P88" s="13">
        <v>0</v>
      </c>
      <c r="Q88" s="13">
        <v>5.32</v>
      </c>
      <c r="R88" s="13">
        <v>10.63</v>
      </c>
      <c r="S88" s="13">
        <v>4.43</v>
      </c>
      <c r="T88" s="13">
        <v>6.8619721308910044</v>
      </c>
      <c r="U88" s="14">
        <v>4.2580278691089966</v>
      </c>
      <c r="V88" s="19">
        <f t="shared" si="4"/>
        <v>8.4877049180327888E-2</v>
      </c>
    </row>
    <row r="89" spans="2:22" x14ac:dyDescent="0.3">
      <c r="B89" s="17">
        <v>7</v>
      </c>
      <c r="C89" s="16">
        <v>376</v>
      </c>
      <c r="D89" s="18" t="s">
        <v>145</v>
      </c>
      <c r="E89" s="11">
        <v>5158</v>
      </c>
      <c r="F89" s="11">
        <v>5158</v>
      </c>
      <c r="G89" s="12">
        <f t="shared" si="3"/>
        <v>730.19297087665416</v>
      </c>
      <c r="H89" s="13">
        <v>161.88216630369214</v>
      </c>
      <c r="I89" s="13">
        <v>328.49699431417633</v>
      </c>
      <c r="J89" s="13">
        <v>0</v>
      </c>
      <c r="K89" s="13">
        <v>10.10265099993971</v>
      </c>
      <c r="L89" s="13">
        <v>68.599328496850291</v>
      </c>
      <c r="M89" s="13">
        <v>18.068169121991961</v>
      </c>
      <c r="N89" s="13">
        <v>7.1685971334975749</v>
      </c>
      <c r="O89" s="13">
        <v>0.36875691857561982</v>
      </c>
      <c r="P89" s="13">
        <v>0.14726710311313407</v>
      </c>
      <c r="Q89" s="13">
        <v>0</v>
      </c>
      <c r="R89" s="13">
        <v>30.003151600747284</v>
      </c>
      <c r="S89" s="13">
        <v>13.541886542167411</v>
      </c>
      <c r="T89" s="13">
        <v>71.970432371174454</v>
      </c>
      <c r="U89" s="14">
        <v>19.843569970728254</v>
      </c>
      <c r="V89" s="19">
        <f t="shared" si="4"/>
        <v>0.14156513588147618</v>
      </c>
    </row>
    <row r="90" spans="2:22" x14ac:dyDescent="0.3">
      <c r="B90" s="17">
        <v>7</v>
      </c>
      <c r="C90" s="16">
        <v>382</v>
      </c>
      <c r="D90" s="18" t="s">
        <v>146</v>
      </c>
      <c r="E90" s="11">
        <v>1858</v>
      </c>
      <c r="F90" s="11">
        <v>1858</v>
      </c>
      <c r="G90" s="12">
        <f t="shared" si="3"/>
        <v>221.70000000000002</v>
      </c>
      <c r="H90" s="13">
        <v>2.84</v>
      </c>
      <c r="I90" s="13">
        <v>146.79</v>
      </c>
      <c r="J90" s="13">
        <v>0</v>
      </c>
      <c r="K90" s="13">
        <v>1.71</v>
      </c>
      <c r="L90" s="13">
        <v>15.85</v>
      </c>
      <c r="M90" s="13">
        <v>3.81</v>
      </c>
      <c r="N90" s="13">
        <v>0.77</v>
      </c>
      <c r="O90" s="13">
        <v>5.12</v>
      </c>
      <c r="P90" s="13">
        <v>0</v>
      </c>
      <c r="Q90" s="13">
        <v>0.95</v>
      </c>
      <c r="R90" s="13">
        <v>10.64</v>
      </c>
      <c r="S90" s="13">
        <v>3.77</v>
      </c>
      <c r="T90" s="13">
        <v>0</v>
      </c>
      <c r="U90" s="14">
        <v>29.45</v>
      </c>
      <c r="V90" s="19">
        <f t="shared" si="4"/>
        <v>0.11932185145317546</v>
      </c>
    </row>
    <row r="91" spans="2:22" x14ac:dyDescent="0.3">
      <c r="B91" s="17">
        <v>7</v>
      </c>
      <c r="C91" s="16">
        <v>389</v>
      </c>
      <c r="D91" s="18" t="s">
        <v>147</v>
      </c>
      <c r="E91" s="11">
        <v>7409</v>
      </c>
      <c r="F91" s="11">
        <v>7409</v>
      </c>
      <c r="G91" s="12">
        <f t="shared" si="3"/>
        <v>843.78442490843338</v>
      </c>
      <c r="H91" s="13">
        <v>165.38601237111419</v>
      </c>
      <c r="I91" s="13">
        <v>335.60712218044421</v>
      </c>
      <c r="J91" s="13">
        <v>0</v>
      </c>
      <c r="K91" s="13">
        <v>10.321317050592068</v>
      </c>
      <c r="L91" s="13">
        <v>88.906790991143126</v>
      </c>
      <c r="M91" s="13">
        <v>23.416890090918624</v>
      </c>
      <c r="N91" s="13">
        <v>9.2907172856194915</v>
      </c>
      <c r="O91" s="13">
        <v>0.4779200468098741</v>
      </c>
      <c r="P91" s="13">
        <v>0.1908625906877747</v>
      </c>
      <c r="Q91" s="13">
        <v>0</v>
      </c>
      <c r="R91" s="13">
        <v>96.203054709232347</v>
      </c>
      <c r="S91" s="13">
        <v>42.33286406487219</v>
      </c>
      <c r="T91" s="13">
        <v>56.165118783379931</v>
      </c>
      <c r="U91" s="14">
        <v>15.48575474361953</v>
      </c>
      <c r="V91" s="19">
        <f t="shared" si="4"/>
        <v>0.11388641178410493</v>
      </c>
    </row>
    <row r="92" spans="2:22" x14ac:dyDescent="0.3">
      <c r="B92" s="17">
        <v>6</v>
      </c>
      <c r="C92" s="16">
        <v>394</v>
      </c>
      <c r="D92" s="18" t="s">
        <v>78</v>
      </c>
      <c r="E92" s="11">
        <v>7013</v>
      </c>
      <c r="F92" s="11">
        <v>7013</v>
      </c>
      <c r="G92" s="12">
        <f t="shared" si="3"/>
        <v>519.76</v>
      </c>
      <c r="H92" s="13">
        <v>0.31259388078492345</v>
      </c>
      <c r="I92" s="13">
        <v>318.49432651430061</v>
      </c>
      <c r="J92" s="13">
        <v>2.46</v>
      </c>
      <c r="K92" s="13">
        <v>1.9508182738068626E-2</v>
      </c>
      <c r="L92" s="13">
        <v>59.270754489515078</v>
      </c>
      <c r="M92" s="13">
        <v>15.611144300833692</v>
      </c>
      <c r="N92" s="13">
        <v>6.1937655957271494</v>
      </c>
      <c r="O92" s="13">
        <v>0.31861100197517528</v>
      </c>
      <c r="P92" s="13">
        <v>0.12724078360914923</v>
      </c>
      <c r="Q92" s="13">
        <v>0</v>
      </c>
      <c r="R92" s="13">
        <v>25.923131777029621</v>
      </c>
      <c r="S92" s="13">
        <v>11.700374481107723</v>
      </c>
      <c r="T92" s="13">
        <v>62.183434168338671</v>
      </c>
      <c r="U92" s="14">
        <v>17.145114824040157</v>
      </c>
      <c r="V92" s="19">
        <f t="shared" si="4"/>
        <v>7.4113788678169118E-2</v>
      </c>
    </row>
    <row r="93" spans="2:22" x14ac:dyDescent="0.3">
      <c r="B93" s="17">
        <v>8</v>
      </c>
      <c r="C93" s="16">
        <v>404</v>
      </c>
      <c r="D93" s="18" t="s">
        <v>184</v>
      </c>
      <c r="E93" s="11">
        <v>5078</v>
      </c>
      <c r="F93" s="11">
        <v>5078</v>
      </c>
      <c r="G93" s="12">
        <f t="shared" si="3"/>
        <v>637.91000000000008</v>
      </c>
      <c r="H93" s="13">
        <v>135.86951852999036</v>
      </c>
      <c r="I93" s="13">
        <v>275.71121313193191</v>
      </c>
      <c r="J93" s="13">
        <v>0</v>
      </c>
      <c r="K93" s="13">
        <v>8.4792683380777536</v>
      </c>
      <c r="L93" s="13">
        <v>43.34</v>
      </c>
      <c r="M93" s="13">
        <v>12.31</v>
      </c>
      <c r="N93" s="13">
        <v>40.93</v>
      </c>
      <c r="O93" s="13">
        <v>0</v>
      </c>
      <c r="P93" s="13">
        <v>0</v>
      </c>
      <c r="Q93" s="13">
        <v>20.47</v>
      </c>
      <c r="R93" s="13">
        <v>40.93</v>
      </c>
      <c r="S93" s="13">
        <v>17.04</v>
      </c>
      <c r="T93" s="13">
        <v>26.413242721066084</v>
      </c>
      <c r="U93" s="14">
        <v>16.416757278933915</v>
      </c>
      <c r="V93" s="19">
        <f t="shared" si="4"/>
        <v>0.1256222922410398</v>
      </c>
    </row>
    <row r="94" spans="2:22" x14ac:dyDescent="0.3">
      <c r="B94" s="17">
        <v>8</v>
      </c>
      <c r="C94" s="16">
        <v>413</v>
      </c>
      <c r="D94" s="18" t="s">
        <v>185</v>
      </c>
      <c r="E94" s="11">
        <v>1657</v>
      </c>
      <c r="F94" s="11">
        <v>1657</v>
      </c>
      <c r="G94" s="12">
        <f t="shared" si="3"/>
        <v>82.92</v>
      </c>
      <c r="H94" s="13">
        <v>7.3160269970939531</v>
      </c>
      <c r="I94" s="13">
        <v>14.845939696397053</v>
      </c>
      <c r="J94" s="13">
        <v>0</v>
      </c>
      <c r="K94" s="13">
        <v>0.45657448961437214</v>
      </c>
      <c r="L94" s="13">
        <v>39.394910322046591</v>
      </c>
      <c r="M94" s="13">
        <v>10.376105974231603</v>
      </c>
      <c r="N94" s="13">
        <v>4.1167493530491894</v>
      </c>
      <c r="O94" s="13">
        <v>0.21176804578470165</v>
      </c>
      <c r="P94" s="13">
        <v>8.4571882081846947E-2</v>
      </c>
      <c r="Q94" s="13">
        <v>0</v>
      </c>
      <c r="R94" s="13">
        <v>1.3559484168081795</v>
      </c>
      <c r="S94" s="13">
        <v>0.61200569399484528</v>
      </c>
      <c r="T94" s="13">
        <v>3.2525980980032623</v>
      </c>
      <c r="U94" s="14">
        <v>0.89680103089440599</v>
      </c>
      <c r="V94" s="19">
        <f t="shared" si="4"/>
        <v>5.0042245021122513E-2</v>
      </c>
    </row>
    <row r="95" spans="2:22" x14ac:dyDescent="0.3">
      <c r="B95" s="17">
        <v>6</v>
      </c>
      <c r="C95" s="16">
        <v>414</v>
      </c>
      <c r="D95" s="18" t="s">
        <v>79</v>
      </c>
      <c r="E95" s="11">
        <v>3650</v>
      </c>
      <c r="F95" s="11">
        <v>3650</v>
      </c>
      <c r="G95" s="12">
        <f t="shared" si="3"/>
        <v>191.23356743937205</v>
      </c>
      <c r="H95" s="13">
        <v>42.39605885263736</v>
      </c>
      <c r="I95" s="13">
        <v>86.031576064599875</v>
      </c>
      <c r="J95" s="13">
        <v>0</v>
      </c>
      <c r="K95" s="13">
        <v>2.6458293469929361</v>
      </c>
      <c r="L95" s="13">
        <v>17.965791010899856</v>
      </c>
      <c r="M95" s="13">
        <v>4.7319552174655151</v>
      </c>
      <c r="N95" s="13">
        <v>1.877416598147408</v>
      </c>
      <c r="O95" s="13">
        <v>9.6575431248677401E-2</v>
      </c>
      <c r="P95" s="13">
        <v>3.8568453296633741E-2</v>
      </c>
      <c r="Q95" s="13">
        <v>0</v>
      </c>
      <c r="R95" s="13">
        <v>7.8576622124241435</v>
      </c>
      <c r="S95" s="13">
        <v>3.5465464289649371</v>
      </c>
      <c r="T95" s="13">
        <v>18.84866477962667</v>
      </c>
      <c r="U95" s="14">
        <v>5.1969230430679927</v>
      </c>
      <c r="V95" s="19">
        <f t="shared" si="4"/>
        <v>5.2392758202567682E-2</v>
      </c>
    </row>
    <row r="96" spans="2:22" x14ac:dyDescent="0.3">
      <c r="B96" s="17">
        <v>9</v>
      </c>
      <c r="C96" s="16">
        <v>416</v>
      </c>
      <c r="D96" s="18" t="s">
        <v>234</v>
      </c>
      <c r="E96" s="11">
        <v>1200</v>
      </c>
      <c r="F96" s="11">
        <v>1200</v>
      </c>
      <c r="G96" s="12">
        <f t="shared" si="3"/>
        <v>67.157926543754371</v>
      </c>
      <c r="H96" s="13">
        <v>4.3456061580227505</v>
      </c>
      <c r="I96" s="13">
        <v>8.8182570939013374</v>
      </c>
      <c r="J96" s="13">
        <v>0</v>
      </c>
      <c r="K96" s="13">
        <v>0.27119813998122538</v>
      </c>
      <c r="L96" s="13">
        <v>23.266214222674357</v>
      </c>
      <c r="M96" s="13">
        <v>6.1280176149694601</v>
      </c>
      <c r="N96" s="13">
        <v>2.4313082975974294</v>
      </c>
      <c r="O96" s="13">
        <v>0.12506795112531727</v>
      </c>
      <c r="P96" s="13">
        <v>4.9947252313704074E-2</v>
      </c>
      <c r="Q96" s="13">
        <v>0</v>
      </c>
      <c r="R96" s="13">
        <v>4.8148816075273944</v>
      </c>
      <c r="S96" s="13">
        <v>2.1731910470858877</v>
      </c>
      <c r="T96" s="13">
        <v>11.54975702956256</v>
      </c>
      <c r="U96" s="14">
        <v>3.1844801289929383</v>
      </c>
      <c r="V96" s="19">
        <f t="shared" si="4"/>
        <v>5.5964938786461978E-2</v>
      </c>
    </row>
    <row r="97" spans="2:22" x14ac:dyDescent="0.3">
      <c r="B97" s="17">
        <v>9</v>
      </c>
      <c r="C97" s="16">
        <v>420</v>
      </c>
      <c r="D97" s="18" t="s">
        <v>235</v>
      </c>
      <c r="E97" s="11">
        <v>5295</v>
      </c>
      <c r="F97" s="11">
        <v>5295</v>
      </c>
      <c r="G97" s="12">
        <f t="shared" si="3"/>
        <v>398.26210274242214</v>
      </c>
      <c r="H97" s="13">
        <v>88.293827138877774</v>
      </c>
      <c r="I97" s="13">
        <v>179.16894426285722</v>
      </c>
      <c r="J97" s="13">
        <v>0</v>
      </c>
      <c r="K97" s="13">
        <v>5.5101914027990322</v>
      </c>
      <c r="L97" s="13">
        <v>37.415469476614284</v>
      </c>
      <c r="M97" s="13">
        <v>9.8547470521265303</v>
      </c>
      <c r="N97" s="13">
        <v>3.9098987281025384</v>
      </c>
      <c r="O97" s="13">
        <v>0.20112752607906265</v>
      </c>
      <c r="P97" s="13">
        <v>8.0322474318270748E-2</v>
      </c>
      <c r="Q97" s="13">
        <v>0</v>
      </c>
      <c r="R97" s="13">
        <v>16.364329323887389</v>
      </c>
      <c r="S97" s="13">
        <v>7.3860204418400732</v>
      </c>
      <c r="T97" s="13">
        <v>39.254138117781281</v>
      </c>
      <c r="U97" s="14">
        <v>10.823086797138728</v>
      </c>
      <c r="V97" s="19">
        <f t="shared" si="4"/>
        <v>7.5214750281854981E-2</v>
      </c>
    </row>
    <row r="98" spans="2:22" x14ac:dyDescent="0.3">
      <c r="B98" s="17">
        <v>6</v>
      </c>
      <c r="C98" s="16">
        <v>426</v>
      </c>
      <c r="D98" s="18" t="s">
        <v>80</v>
      </c>
      <c r="E98" s="11">
        <v>5652</v>
      </c>
      <c r="F98" s="11">
        <v>5642</v>
      </c>
      <c r="G98" s="12">
        <f t="shared" si="3"/>
        <v>501.91164666939392</v>
      </c>
      <c r="H98" s="13">
        <v>111.85297920194003</v>
      </c>
      <c r="I98" s="13">
        <v>226.97600552239058</v>
      </c>
      <c r="J98" s="13">
        <v>0</v>
      </c>
      <c r="K98" s="13">
        <v>6.980457687110543</v>
      </c>
      <c r="L98" s="13">
        <v>43.388859486971107</v>
      </c>
      <c r="M98" s="13">
        <v>11.428060134100793</v>
      </c>
      <c r="N98" s="13">
        <v>4.5341151372685999</v>
      </c>
      <c r="O98" s="13">
        <v>0.2332375910306563</v>
      </c>
      <c r="P98" s="13">
        <v>9.3145979472997936E-2</v>
      </c>
      <c r="Q98" s="13">
        <v>0</v>
      </c>
      <c r="R98" s="13">
        <v>18.976899009017089</v>
      </c>
      <c r="S98" s="13">
        <v>8.5652006403180003</v>
      </c>
      <c r="T98" s="13">
        <v>53.995214106691058</v>
      </c>
      <c r="U98" s="14">
        <v>14.887472173082521</v>
      </c>
      <c r="V98" s="19">
        <f t="shared" si="4"/>
        <v>8.8959880657460813E-2</v>
      </c>
    </row>
    <row r="99" spans="2:22" x14ac:dyDescent="0.3">
      <c r="B99" s="17">
        <v>5</v>
      </c>
      <c r="C99" s="16">
        <v>427</v>
      </c>
      <c r="D99" s="18" t="s">
        <v>68</v>
      </c>
      <c r="E99" s="11">
        <v>3034</v>
      </c>
      <c r="F99" s="11">
        <v>3034</v>
      </c>
      <c r="G99" s="12">
        <f t="shared" si="3"/>
        <v>437.07000000000005</v>
      </c>
      <c r="H99" s="13">
        <v>5.74</v>
      </c>
      <c r="I99" s="13">
        <v>103.86999999999999</v>
      </c>
      <c r="J99" s="13">
        <v>184.9</v>
      </c>
      <c r="K99" s="13">
        <v>3.24</v>
      </c>
      <c r="L99" s="13">
        <v>31.24</v>
      </c>
      <c r="M99" s="13">
        <v>7.42</v>
      </c>
      <c r="N99" s="13">
        <v>0</v>
      </c>
      <c r="O99" s="13">
        <v>0</v>
      </c>
      <c r="P99" s="13">
        <v>0</v>
      </c>
      <c r="Q99" s="13">
        <v>13.46</v>
      </c>
      <c r="R99" s="13">
        <v>20.92</v>
      </c>
      <c r="S99" s="13">
        <v>7.49</v>
      </c>
      <c r="T99" s="13">
        <v>0</v>
      </c>
      <c r="U99" s="14">
        <v>58.79</v>
      </c>
      <c r="V99" s="19">
        <f t="shared" si="4"/>
        <v>0.1440573500329598</v>
      </c>
    </row>
    <row r="100" spans="2:22" x14ac:dyDescent="0.3">
      <c r="B100" s="17">
        <v>4</v>
      </c>
      <c r="C100" s="16">
        <v>429</v>
      </c>
      <c r="D100" s="18" t="s">
        <v>55</v>
      </c>
      <c r="E100" s="11">
        <v>48603</v>
      </c>
      <c r="F100" s="11">
        <v>48603</v>
      </c>
      <c r="G100" s="12">
        <f t="shared" si="3"/>
        <v>4010.8067999999998</v>
      </c>
      <c r="H100" s="13">
        <v>889.18699481600015</v>
      </c>
      <c r="I100" s="13">
        <v>1804.3695723242195</v>
      </c>
      <c r="J100" s="13">
        <v>0</v>
      </c>
      <c r="K100" s="13">
        <v>55.491880837934943</v>
      </c>
      <c r="L100" s="13">
        <v>376.80265927549982</v>
      </c>
      <c r="M100" s="13">
        <v>99.24490986407595</v>
      </c>
      <c r="N100" s="13">
        <v>39.37569831023395</v>
      </c>
      <c r="O100" s="13">
        <v>2.0255094414213151</v>
      </c>
      <c r="P100" s="13">
        <v>0.80890931868780591</v>
      </c>
      <c r="Q100" s="13">
        <v>0</v>
      </c>
      <c r="R100" s="13">
        <v>164.80142819949941</v>
      </c>
      <c r="S100" s="13">
        <v>74.382927245855896</v>
      </c>
      <c r="T100" s="13">
        <v>395.31947179207737</v>
      </c>
      <c r="U100" s="14">
        <v>108.99683857449375</v>
      </c>
      <c r="V100" s="19">
        <f t="shared" si="4"/>
        <v>8.2521794950928956E-2</v>
      </c>
    </row>
    <row r="101" spans="2:22" x14ac:dyDescent="0.3">
      <c r="B101" s="17">
        <v>6</v>
      </c>
      <c r="C101" s="16">
        <v>430</v>
      </c>
      <c r="D101" s="18" t="s">
        <v>81</v>
      </c>
      <c r="E101" s="11">
        <v>17740</v>
      </c>
      <c r="F101" s="11">
        <v>17740</v>
      </c>
      <c r="G101" s="12">
        <f t="shared" si="3"/>
        <v>2802.7979713615309</v>
      </c>
      <c r="H101" s="13">
        <v>621.37410987518558</v>
      </c>
      <c r="I101" s="13">
        <v>1260.9142322429484</v>
      </c>
      <c r="J101" s="13">
        <v>0</v>
      </c>
      <c r="K101" s="13">
        <v>38.778365250502688</v>
      </c>
      <c r="L101" s="13">
        <v>263.3140367222378</v>
      </c>
      <c r="M101" s="13">
        <v>69.353485696441453</v>
      </c>
      <c r="N101" s="13">
        <v>27.51619134206798</v>
      </c>
      <c r="O101" s="13">
        <v>1.4154493189223898</v>
      </c>
      <c r="P101" s="13">
        <v>0.56527514549781377</v>
      </c>
      <c r="Q101" s="13">
        <v>0</v>
      </c>
      <c r="R101" s="13">
        <v>115.16513551214682</v>
      </c>
      <c r="S101" s="13">
        <v>51.979645987589642</v>
      </c>
      <c r="T101" s="13">
        <v>276.25379850720964</v>
      </c>
      <c r="U101" s="14">
        <v>76.168245760780934</v>
      </c>
      <c r="V101" s="19">
        <f t="shared" si="4"/>
        <v>0.15799312127178866</v>
      </c>
    </row>
    <row r="102" spans="2:22" x14ac:dyDescent="0.3">
      <c r="B102" s="17">
        <v>7</v>
      </c>
      <c r="C102" s="16">
        <v>434</v>
      </c>
      <c r="D102" s="18" t="s">
        <v>148</v>
      </c>
      <c r="E102" s="11">
        <v>3307</v>
      </c>
      <c r="F102" s="11">
        <v>3307</v>
      </c>
      <c r="G102" s="12">
        <f t="shared" si="3"/>
        <v>280.52473359432901</v>
      </c>
      <c r="H102" s="13">
        <v>43.850364922396103</v>
      </c>
      <c r="I102" s="13">
        <v>88.982705170645929</v>
      </c>
      <c r="J102" s="13">
        <v>0</v>
      </c>
      <c r="K102" s="13">
        <v>2.7365888605659361</v>
      </c>
      <c r="L102" s="13">
        <v>43.288366201483726</v>
      </c>
      <c r="M102" s="13">
        <v>11.40159151235774</v>
      </c>
      <c r="N102" s="13">
        <v>4.5236136368302446</v>
      </c>
      <c r="O102" s="13">
        <v>0.23269738757523084</v>
      </c>
      <c r="P102" s="13">
        <v>9.2930243322800393E-2</v>
      </c>
      <c r="Q102" s="13">
        <v>0</v>
      </c>
      <c r="R102" s="13">
        <v>18.93294646100529</v>
      </c>
      <c r="S102" s="13">
        <v>8.5453627104119914</v>
      </c>
      <c r="T102" s="13">
        <v>45.415640363091377</v>
      </c>
      <c r="U102" s="14">
        <v>12.521926124642619</v>
      </c>
      <c r="V102" s="19">
        <f t="shared" si="4"/>
        <v>8.4827557784798613E-2</v>
      </c>
    </row>
    <row r="103" spans="2:22" x14ac:dyDescent="0.3">
      <c r="B103" s="17">
        <v>7</v>
      </c>
      <c r="C103" s="16">
        <v>437</v>
      </c>
      <c r="D103" s="18" t="s">
        <v>149</v>
      </c>
      <c r="E103" s="11">
        <v>3639</v>
      </c>
      <c r="F103" s="11">
        <v>3639</v>
      </c>
      <c r="G103" s="12">
        <f t="shared" si="3"/>
        <v>361.91078539818915</v>
      </c>
      <c r="H103" s="13">
        <v>80.234820500382654</v>
      </c>
      <c r="I103" s="13">
        <v>162.81532410597612</v>
      </c>
      <c r="J103" s="13">
        <v>0</v>
      </c>
      <c r="K103" s="13">
        <v>5.0072494584580234</v>
      </c>
      <c r="L103" s="13">
        <v>34.000377769012054</v>
      </c>
      <c r="M103" s="13">
        <v>8.9552564026968859</v>
      </c>
      <c r="N103" s="13">
        <v>3.553023272289983</v>
      </c>
      <c r="O103" s="13">
        <v>0.1827696394591321</v>
      </c>
      <c r="P103" s="13">
        <v>7.299105178594438E-2</v>
      </c>
      <c r="Q103" s="13">
        <v>0</v>
      </c>
      <c r="R103" s="13">
        <v>14.870677469287251</v>
      </c>
      <c r="S103" s="13">
        <v>6.71186246611631</v>
      </c>
      <c r="T103" s="13">
        <v>35.671222188879298</v>
      </c>
      <c r="U103" s="14">
        <v>9.8352110738454588</v>
      </c>
      <c r="V103" s="19">
        <f t="shared" si="4"/>
        <v>9.9453362296836809E-2</v>
      </c>
    </row>
    <row r="104" spans="2:22" x14ac:dyDescent="0.3">
      <c r="B104" s="17">
        <v>2</v>
      </c>
      <c r="C104" s="16">
        <v>441</v>
      </c>
      <c r="D104" s="18" t="s">
        <v>37</v>
      </c>
      <c r="E104" s="11">
        <v>425873</v>
      </c>
      <c r="F104" s="11">
        <v>416843</v>
      </c>
      <c r="G104" s="12">
        <f t="shared" si="3"/>
        <v>60398.659999999996</v>
      </c>
      <c r="H104" s="13">
        <v>18361.03</v>
      </c>
      <c r="I104" s="13">
        <v>19032.28</v>
      </c>
      <c r="J104" s="13">
        <v>50.33</v>
      </c>
      <c r="K104" s="13">
        <v>550.27</v>
      </c>
      <c r="L104" s="13">
        <v>4382.38</v>
      </c>
      <c r="M104" s="13">
        <v>1383.37</v>
      </c>
      <c r="N104" s="13">
        <v>0</v>
      </c>
      <c r="O104" s="13">
        <v>0</v>
      </c>
      <c r="P104" s="13">
        <v>0</v>
      </c>
      <c r="Q104" s="13">
        <v>2080.63</v>
      </c>
      <c r="R104" s="13">
        <v>3062.03</v>
      </c>
      <c r="S104" s="13">
        <v>1008.91</v>
      </c>
      <c r="T104" s="13">
        <v>8220.8034973980448</v>
      </c>
      <c r="U104" s="14">
        <v>2266.6265026019551</v>
      </c>
      <c r="V104" s="19">
        <f t="shared" si="4"/>
        <v>0.14489546423953381</v>
      </c>
    </row>
    <row r="105" spans="2:22" x14ac:dyDescent="0.3">
      <c r="B105" s="17">
        <v>6</v>
      </c>
      <c r="C105" s="16">
        <v>443</v>
      </c>
      <c r="D105" s="18" t="s">
        <v>82</v>
      </c>
      <c r="E105" s="11">
        <v>69</v>
      </c>
      <c r="F105" s="11">
        <v>69</v>
      </c>
      <c r="G105" s="12">
        <f t="shared" si="3"/>
        <v>15.06</v>
      </c>
      <c r="H105" s="13">
        <v>3.3387686841283317</v>
      </c>
      <c r="I105" s="13">
        <v>6.7751470250830206</v>
      </c>
      <c r="J105" s="13">
        <v>0</v>
      </c>
      <c r="K105" s="13">
        <v>0.20836399435128622</v>
      </c>
      <c r="L105" s="13">
        <v>1.414839540186535</v>
      </c>
      <c r="M105" s="13">
        <v>0.37265029633264407</v>
      </c>
      <c r="N105" s="13">
        <v>0.1478500576373121</v>
      </c>
      <c r="O105" s="13">
        <v>7.6054952803523233E-3</v>
      </c>
      <c r="P105" s="13">
        <v>3.0373376098390874E-3</v>
      </c>
      <c r="Q105" s="13">
        <v>0</v>
      </c>
      <c r="R105" s="13">
        <v>0.61880555021609651</v>
      </c>
      <c r="S105" s="13">
        <v>0.27929714398673849</v>
      </c>
      <c r="T105" s="13">
        <v>1.4843674956342163</v>
      </c>
      <c r="U105" s="14">
        <v>0.40926737955362896</v>
      </c>
      <c r="V105" s="19">
        <f t="shared" si="4"/>
        <v>0.2182608695652174</v>
      </c>
    </row>
    <row r="106" spans="2:22" x14ac:dyDescent="0.3">
      <c r="B106" s="17">
        <v>7</v>
      </c>
      <c r="C106" s="16">
        <v>502</v>
      </c>
      <c r="D106" s="18" t="s">
        <v>150</v>
      </c>
      <c r="E106" s="11">
        <v>5936</v>
      </c>
      <c r="F106" s="11">
        <v>5936</v>
      </c>
      <c r="G106" s="12">
        <f t="shared" si="3"/>
        <v>558.08123409736777</v>
      </c>
      <c r="H106" s="13">
        <v>123.72537500690464</v>
      </c>
      <c r="I106" s="13">
        <v>251.06788930607183</v>
      </c>
      <c r="J106" s="13">
        <v>0</v>
      </c>
      <c r="K106" s="13">
        <v>7.7213834733746856</v>
      </c>
      <c r="L106" s="13">
        <v>52.429973216271826</v>
      </c>
      <c r="M106" s="13">
        <v>13.809371664280995</v>
      </c>
      <c r="N106" s="13">
        <v>5.478907212987921</v>
      </c>
      <c r="O106" s="13">
        <v>0.28183825975967663</v>
      </c>
      <c r="P106" s="13">
        <v>0.11255518736184245</v>
      </c>
      <c r="Q106" s="13">
        <v>0</v>
      </c>
      <c r="R106" s="13">
        <v>22.931192903778207</v>
      </c>
      <c r="S106" s="13">
        <v>10.349966453916947</v>
      </c>
      <c r="T106" s="13">
        <v>55.006483653224606</v>
      </c>
      <c r="U106" s="14">
        <v>15.166297759434599</v>
      </c>
      <c r="V106" s="19">
        <f t="shared" si="4"/>
        <v>9.4016380407238503E-2</v>
      </c>
    </row>
    <row r="107" spans="2:22" x14ac:dyDescent="0.3">
      <c r="B107" s="17">
        <v>7</v>
      </c>
      <c r="C107" s="16">
        <v>503</v>
      </c>
      <c r="D107" s="18" t="s">
        <v>151</v>
      </c>
      <c r="E107" s="11">
        <v>3267</v>
      </c>
      <c r="F107" s="11">
        <v>3267</v>
      </c>
      <c r="G107" s="12">
        <f t="shared" si="3"/>
        <v>419.22</v>
      </c>
      <c r="H107" s="13">
        <v>5.72</v>
      </c>
      <c r="I107" s="13">
        <v>99.89</v>
      </c>
      <c r="J107" s="13">
        <v>176.62</v>
      </c>
      <c r="K107" s="13">
        <v>3.17</v>
      </c>
      <c r="L107" s="13">
        <v>30.15</v>
      </c>
      <c r="M107" s="13">
        <v>7.17</v>
      </c>
      <c r="N107" s="13">
        <v>0</v>
      </c>
      <c r="O107" s="13">
        <v>0</v>
      </c>
      <c r="P107" s="13">
        <v>0</v>
      </c>
      <c r="Q107" s="13">
        <v>13.03</v>
      </c>
      <c r="R107" s="13">
        <v>20.04</v>
      </c>
      <c r="S107" s="13">
        <v>7.14</v>
      </c>
      <c r="T107" s="13">
        <v>0</v>
      </c>
      <c r="U107" s="14">
        <v>56.29</v>
      </c>
      <c r="V107" s="19">
        <f t="shared" si="4"/>
        <v>0.12831955922865015</v>
      </c>
    </row>
    <row r="108" spans="2:22" x14ac:dyDescent="0.3">
      <c r="B108" s="17">
        <v>9</v>
      </c>
      <c r="C108" s="16">
        <v>508</v>
      </c>
      <c r="D108" s="18" t="s">
        <v>236</v>
      </c>
      <c r="E108" s="11">
        <v>711</v>
      </c>
      <c r="F108" s="11">
        <v>711</v>
      </c>
      <c r="G108" s="12">
        <f t="shared" si="3"/>
        <v>48.291485223038684</v>
      </c>
      <c r="H108" s="13">
        <v>12.641891474052262</v>
      </c>
      <c r="I108" s="13">
        <v>15.577074411435575</v>
      </c>
      <c r="J108" s="13">
        <v>0</v>
      </c>
      <c r="K108" s="13">
        <v>0.78894803830253968</v>
      </c>
      <c r="L108" s="13">
        <v>0.58224392836847072</v>
      </c>
      <c r="M108" s="13">
        <v>0.59093413625456737</v>
      </c>
      <c r="N108" s="13">
        <v>0</v>
      </c>
      <c r="O108" s="13">
        <v>0</v>
      </c>
      <c r="P108" s="13">
        <v>0</v>
      </c>
      <c r="Q108" s="13">
        <v>0.46927122584921527</v>
      </c>
      <c r="R108" s="13">
        <v>4.3798647745926758</v>
      </c>
      <c r="S108" s="13">
        <v>0.86902078860965781</v>
      </c>
      <c r="T108" s="13">
        <v>9.7139280750723458</v>
      </c>
      <c r="U108" s="14">
        <v>2.6783083705013757</v>
      </c>
      <c r="V108" s="19">
        <f t="shared" si="4"/>
        <v>6.7920513675159888E-2</v>
      </c>
    </row>
    <row r="109" spans="2:22" x14ac:dyDescent="0.3">
      <c r="B109" s="17">
        <v>7</v>
      </c>
      <c r="C109" s="16">
        <v>510</v>
      </c>
      <c r="D109" s="18" t="s">
        <v>152</v>
      </c>
      <c r="E109" s="11">
        <v>5982</v>
      </c>
      <c r="F109" s="11">
        <v>5982</v>
      </c>
      <c r="G109" s="12">
        <f t="shared" si="3"/>
        <v>530.77</v>
      </c>
      <c r="H109" s="13">
        <v>90.734936290132097</v>
      </c>
      <c r="I109" s="13">
        <v>184.12252894293562</v>
      </c>
      <c r="J109" s="13">
        <v>0</v>
      </c>
      <c r="K109" s="13">
        <v>5.6625347669322741</v>
      </c>
      <c r="L109" s="13">
        <v>74.732903754982459</v>
      </c>
      <c r="M109" s="13">
        <v>19.683672910654934</v>
      </c>
      <c r="N109" s="13">
        <v>7.8095528247119104</v>
      </c>
      <c r="O109" s="13">
        <v>0.40172806219467627</v>
      </c>
      <c r="P109" s="13">
        <v>0.16043448943868671</v>
      </c>
      <c r="Q109" s="13">
        <v>0</v>
      </c>
      <c r="R109" s="13">
        <v>32.685781188481243</v>
      </c>
      <c r="S109" s="13">
        <v>14.752688193779568</v>
      </c>
      <c r="T109" s="13">
        <v>78.405423397787473</v>
      </c>
      <c r="U109" s="14">
        <v>21.61781517796905</v>
      </c>
      <c r="V109" s="19">
        <f t="shared" si="4"/>
        <v>8.8727850217318618E-2</v>
      </c>
    </row>
    <row r="110" spans="2:22" x14ac:dyDescent="0.3">
      <c r="B110" s="17">
        <v>9</v>
      </c>
      <c r="C110" s="16">
        <v>512</v>
      </c>
      <c r="D110" s="18" t="s">
        <v>237</v>
      </c>
      <c r="E110" s="11">
        <v>4018</v>
      </c>
      <c r="F110" s="11">
        <v>4018</v>
      </c>
      <c r="G110" s="12">
        <f t="shared" si="3"/>
        <v>245.73300839515295</v>
      </c>
      <c r="H110" s="13">
        <v>0</v>
      </c>
      <c r="I110" s="13">
        <v>99.294315306539502</v>
      </c>
      <c r="J110" s="13">
        <v>57.146807058971099</v>
      </c>
      <c r="K110" s="13">
        <v>0</v>
      </c>
      <c r="L110" s="13">
        <v>0</v>
      </c>
      <c r="M110" s="13">
        <v>0</v>
      </c>
      <c r="N110" s="13">
        <v>0</v>
      </c>
      <c r="O110" s="13">
        <v>0</v>
      </c>
      <c r="P110" s="13">
        <v>0</v>
      </c>
      <c r="Q110" s="13">
        <v>57.763811818883951</v>
      </c>
      <c r="R110" s="13">
        <v>31.528074210758387</v>
      </c>
      <c r="S110" s="13">
        <v>0</v>
      </c>
      <c r="T110" s="13">
        <v>0</v>
      </c>
      <c r="U110" s="14">
        <v>0</v>
      </c>
      <c r="V110" s="19">
        <f t="shared" si="4"/>
        <v>6.115804091467221E-2</v>
      </c>
    </row>
    <row r="111" spans="2:22" x14ac:dyDescent="0.3">
      <c r="B111" s="17">
        <v>9</v>
      </c>
      <c r="C111" s="16">
        <v>516</v>
      </c>
      <c r="D111" s="18" t="s">
        <v>238</v>
      </c>
      <c r="E111" s="11">
        <v>3894</v>
      </c>
      <c r="F111" s="11">
        <v>3894</v>
      </c>
      <c r="G111" s="12">
        <f t="shared" si="3"/>
        <v>446.95477199771932</v>
      </c>
      <c r="H111" s="13">
        <v>99.088884194402624</v>
      </c>
      <c r="I111" s="13">
        <v>201.0746543059102</v>
      </c>
      <c r="J111" s="13">
        <v>0</v>
      </c>
      <c r="K111" s="13">
        <v>6.1838832395626291</v>
      </c>
      <c r="L111" s="13">
        <v>41.989992303946259</v>
      </c>
      <c r="M111" s="13">
        <v>11.059616748488676</v>
      </c>
      <c r="N111" s="13">
        <v>4.3879341833422627</v>
      </c>
      <c r="O111" s="13">
        <v>0.22571795544220469</v>
      </c>
      <c r="P111" s="13">
        <v>9.0142930868906165E-2</v>
      </c>
      <c r="Q111" s="13">
        <v>0</v>
      </c>
      <c r="R111" s="13">
        <v>18.365079256823282</v>
      </c>
      <c r="S111" s="13">
        <v>8.2890565279021828</v>
      </c>
      <c r="T111" s="13">
        <v>44.053461857371623</v>
      </c>
      <c r="U111" s="14">
        <v>12.146348493658449</v>
      </c>
      <c r="V111" s="19">
        <f t="shared" si="4"/>
        <v>0.11478037288077024</v>
      </c>
    </row>
    <row r="112" spans="2:22" x14ac:dyDescent="0.3">
      <c r="B112" s="17">
        <v>9</v>
      </c>
      <c r="C112" s="16">
        <v>521</v>
      </c>
      <c r="D112" s="18" t="s">
        <v>239</v>
      </c>
      <c r="E112" s="11">
        <v>2701</v>
      </c>
      <c r="F112" s="11">
        <v>2701</v>
      </c>
      <c r="G112" s="12">
        <f t="shared" si="3"/>
        <v>134.01169581149534</v>
      </c>
      <c r="H112" s="13">
        <v>17.981140098881973</v>
      </c>
      <c r="I112" s="13">
        <v>36.487962891129911</v>
      </c>
      <c r="J112" s="13">
        <v>0</v>
      </c>
      <c r="K112" s="13">
        <v>1.122156857347929</v>
      </c>
      <c r="L112" s="13">
        <v>23.418928644681341</v>
      </c>
      <c r="M112" s="13">
        <v>6.1682406035125048</v>
      </c>
      <c r="N112" s="13">
        <v>2.4472668819135026</v>
      </c>
      <c r="O112" s="13">
        <v>0.12588887023510037</v>
      </c>
      <c r="P112" s="13">
        <v>5.0275095326534694E-2</v>
      </c>
      <c r="Q112" s="13">
        <v>0</v>
      </c>
      <c r="R112" s="13">
        <v>10.242690152363792</v>
      </c>
      <c r="S112" s="13">
        <v>4.6230259332633317</v>
      </c>
      <c r="T112" s="13">
        <v>24.569780159069431</v>
      </c>
      <c r="U112" s="14">
        <v>6.7743396237699844</v>
      </c>
      <c r="V112" s="19">
        <f t="shared" si="4"/>
        <v>4.961558526897273E-2</v>
      </c>
    </row>
    <row r="113" spans="2:22" x14ac:dyDescent="0.3">
      <c r="B113" s="17">
        <v>9</v>
      </c>
      <c r="C113" s="16">
        <v>522</v>
      </c>
      <c r="D113" s="18" t="s">
        <v>240</v>
      </c>
      <c r="E113" s="11">
        <v>1414</v>
      </c>
      <c r="F113" s="11">
        <v>1414</v>
      </c>
      <c r="G113" s="12">
        <f t="shared" si="3"/>
        <v>75.639569440584623</v>
      </c>
      <c r="H113" s="13">
        <v>34.421913436828547</v>
      </c>
      <c r="I113" s="13">
        <v>12.496518940206879</v>
      </c>
      <c r="J113" s="13">
        <v>0</v>
      </c>
      <c r="K113" s="13">
        <v>0</v>
      </c>
      <c r="L113" s="13">
        <v>11.488454825419677</v>
      </c>
      <c r="M113" s="13">
        <v>0</v>
      </c>
      <c r="N113" s="13">
        <v>0</v>
      </c>
      <c r="O113" s="13">
        <v>0</v>
      </c>
      <c r="P113" s="13">
        <v>0</v>
      </c>
      <c r="Q113" s="13">
        <v>0</v>
      </c>
      <c r="R113" s="13">
        <v>0</v>
      </c>
      <c r="S113" s="13">
        <v>17.232682238129513</v>
      </c>
      <c r="T113" s="13">
        <v>0</v>
      </c>
      <c r="U113" s="14">
        <v>0</v>
      </c>
      <c r="V113" s="19">
        <f t="shared" si="4"/>
        <v>5.3493330580328589E-2</v>
      </c>
    </row>
    <row r="114" spans="2:22" x14ac:dyDescent="0.3">
      <c r="B114" s="17">
        <v>9</v>
      </c>
      <c r="C114" s="16">
        <v>523</v>
      </c>
      <c r="D114" s="18" t="s">
        <v>241</v>
      </c>
      <c r="E114" s="11">
        <v>6098</v>
      </c>
      <c r="F114" s="11">
        <v>6098</v>
      </c>
      <c r="G114" s="12">
        <f t="shared" si="3"/>
        <v>625.06927283115476</v>
      </c>
      <c r="H114" s="13">
        <v>140.44143383608321</v>
      </c>
      <c r="I114" s="13">
        <v>181.06532702319049</v>
      </c>
      <c r="J114" s="13">
        <v>0</v>
      </c>
      <c r="K114" s="13">
        <v>8.7645898518267664</v>
      </c>
      <c r="L114" s="13">
        <v>88.03638258128602</v>
      </c>
      <c r="M114" s="13">
        <v>23.187635859148347</v>
      </c>
      <c r="N114" s="13">
        <v>9.1997600216258597</v>
      </c>
      <c r="O114" s="13">
        <v>0.47324115081840751</v>
      </c>
      <c r="P114" s="13">
        <v>0.18899402246919728</v>
      </c>
      <c r="Q114" s="13">
        <v>0</v>
      </c>
      <c r="R114" s="13">
        <v>38.504297211728385</v>
      </c>
      <c r="S114" s="13">
        <v>17.378868432412677</v>
      </c>
      <c r="T114" s="13">
        <v>92.362660941501815</v>
      </c>
      <c r="U114" s="14">
        <v>25.466081899063521</v>
      </c>
      <c r="V114" s="19">
        <f t="shared" si="4"/>
        <v>0.10250398045771643</v>
      </c>
    </row>
    <row r="115" spans="2:22" x14ac:dyDescent="0.3">
      <c r="B115" s="17">
        <v>5</v>
      </c>
      <c r="C115" s="16">
        <v>524</v>
      </c>
      <c r="D115" s="18" t="s">
        <v>264</v>
      </c>
      <c r="E115" s="11">
        <v>4510</v>
      </c>
      <c r="F115" s="11">
        <v>4478</v>
      </c>
      <c r="G115" s="12">
        <f t="shared" si="3"/>
        <v>516.25917988933941</v>
      </c>
      <c r="H115" s="13">
        <v>112.01380163370266</v>
      </c>
      <c r="I115" s="13">
        <v>227.30235206604388</v>
      </c>
      <c r="J115" s="13">
        <v>0</v>
      </c>
      <c r="K115" s="13">
        <v>6.9904942027944976</v>
      </c>
      <c r="L115" s="13">
        <v>50.753431432107824</v>
      </c>
      <c r="M115" s="13">
        <v>13.367792407455584</v>
      </c>
      <c r="N115" s="13">
        <v>5.3037093955821888</v>
      </c>
      <c r="O115" s="13">
        <v>0.27282597938115988</v>
      </c>
      <c r="P115" s="13">
        <v>0.10895603475769858</v>
      </c>
      <c r="Q115" s="13">
        <v>0</v>
      </c>
      <c r="R115" s="13">
        <v>22.197927164630777</v>
      </c>
      <c r="S115" s="13">
        <v>10.019007840737602</v>
      </c>
      <c r="T115" s="13">
        <v>53.247553358445344</v>
      </c>
      <c r="U115" s="14">
        <v>14.681328373700223</v>
      </c>
      <c r="V115" s="19">
        <f t="shared" si="4"/>
        <v>0.11528789189132188</v>
      </c>
    </row>
    <row r="116" spans="2:22" x14ac:dyDescent="0.3">
      <c r="B116" s="17">
        <v>9</v>
      </c>
      <c r="C116" s="16">
        <v>527</v>
      </c>
      <c r="D116" s="18" t="s">
        <v>242</v>
      </c>
      <c r="E116" s="11">
        <v>2170</v>
      </c>
      <c r="F116" s="11">
        <v>2170</v>
      </c>
      <c r="G116" s="12">
        <f t="shared" si="3"/>
        <v>154.99854785641855</v>
      </c>
      <c r="H116" s="13">
        <v>32.059393203057091</v>
      </c>
      <c r="I116" s="13">
        <v>51.955539910778896</v>
      </c>
      <c r="J116" s="13">
        <v>0</v>
      </c>
      <c r="K116" s="13">
        <v>2.0007445427479316</v>
      </c>
      <c r="L116" s="13">
        <v>20.600560237309448</v>
      </c>
      <c r="M116" s="13">
        <v>5.4259190947121301</v>
      </c>
      <c r="N116" s="13">
        <v>2.1527487265768377</v>
      </c>
      <c r="O116" s="13">
        <v>0.11073868039962617</v>
      </c>
      <c r="P116" s="13">
        <v>4.4224701540562093E-2</v>
      </c>
      <c r="Q116" s="13">
        <v>0</v>
      </c>
      <c r="R116" s="13">
        <v>9.0100259784423518</v>
      </c>
      <c r="S116" s="13">
        <v>4.0666644346458689</v>
      </c>
      <c r="T116" s="13">
        <v>21.612911669181422</v>
      </c>
      <c r="U116" s="14">
        <v>5.9590766770263892</v>
      </c>
      <c r="V116" s="19">
        <f t="shared" si="4"/>
        <v>7.14279022379809E-2</v>
      </c>
    </row>
    <row r="117" spans="2:22" x14ac:dyDescent="0.3">
      <c r="B117" s="17">
        <v>7</v>
      </c>
      <c r="C117" s="16">
        <v>531</v>
      </c>
      <c r="D117" s="18" t="s">
        <v>153</v>
      </c>
      <c r="E117" s="11">
        <v>15459</v>
      </c>
      <c r="F117" s="11">
        <v>15019</v>
      </c>
      <c r="G117" s="12">
        <f t="shared" si="3"/>
        <v>1846.9199999999996</v>
      </c>
      <c r="H117" s="13">
        <v>397.94531210647506</v>
      </c>
      <c r="I117" s="13">
        <v>859.45464532229551</v>
      </c>
      <c r="J117" s="13">
        <v>0</v>
      </c>
      <c r="K117" s="13">
        <v>24.834746760997028</v>
      </c>
      <c r="L117" s="13">
        <v>168.63365380075888</v>
      </c>
      <c r="M117" s="13">
        <v>44.415906734006164</v>
      </c>
      <c r="N117" s="13">
        <v>17.622136451420907</v>
      </c>
      <c r="O117" s="13">
        <v>0.90649322531737164</v>
      </c>
      <c r="P117" s="13">
        <v>0.36201797053685686</v>
      </c>
      <c r="Q117" s="13">
        <v>0</v>
      </c>
      <c r="R117" s="13">
        <v>73.754965111712551</v>
      </c>
      <c r="S117" s="13">
        <v>33.289215171630524</v>
      </c>
      <c r="T117" s="13">
        <v>176.92063817984476</v>
      </c>
      <c r="U117" s="14">
        <v>48.780269165004547</v>
      </c>
      <c r="V117" s="19">
        <f t="shared" si="4"/>
        <v>0.12297223516878618</v>
      </c>
    </row>
    <row r="118" spans="2:22" x14ac:dyDescent="0.3">
      <c r="B118" s="17">
        <v>8</v>
      </c>
      <c r="C118" s="16">
        <v>537</v>
      </c>
      <c r="D118" s="18" t="s">
        <v>186</v>
      </c>
      <c r="E118" s="11">
        <v>150</v>
      </c>
      <c r="F118" s="11">
        <v>150</v>
      </c>
      <c r="G118" s="12">
        <f t="shared" si="3"/>
        <v>11.850041107387471</v>
      </c>
      <c r="H118" s="13">
        <v>2.6271278987369651</v>
      </c>
      <c r="I118" s="13">
        <v>5.3310604751545618</v>
      </c>
      <c r="J118" s="13">
        <v>0</v>
      </c>
      <c r="K118" s="13">
        <v>0.16395231728832615</v>
      </c>
      <c r="L118" s="13">
        <v>1.1132740180323788</v>
      </c>
      <c r="M118" s="13">
        <v>0.29322186787662374</v>
      </c>
      <c r="N118" s="13">
        <v>0.1163366042982573</v>
      </c>
      <c r="O118" s="13">
        <v>5.9844244166146355E-3</v>
      </c>
      <c r="P118" s="13">
        <v>2.3899452545555898E-3</v>
      </c>
      <c r="Q118" s="13">
        <v>0</v>
      </c>
      <c r="R118" s="13">
        <v>0.48691043874769346</v>
      </c>
      <c r="S118" s="13">
        <v>0.21976644338770038</v>
      </c>
      <c r="T118" s="13">
        <v>1.1679824596105743</v>
      </c>
      <c r="U118" s="14">
        <v>0.32203421458321729</v>
      </c>
      <c r="V118" s="19">
        <f t="shared" si="4"/>
        <v>7.9000274049249808E-2</v>
      </c>
    </row>
    <row r="119" spans="2:22" x14ac:dyDescent="0.3">
      <c r="B119" s="17">
        <v>9</v>
      </c>
      <c r="C119" s="16">
        <v>543</v>
      </c>
      <c r="D119" s="18" t="s">
        <v>243</v>
      </c>
      <c r="E119" s="11">
        <v>1134</v>
      </c>
      <c r="F119" s="11">
        <v>1134</v>
      </c>
      <c r="G119" s="12">
        <f t="shared" si="3"/>
        <v>79.411119663150529</v>
      </c>
      <c r="H119" s="13">
        <v>17.605269555305085</v>
      </c>
      <c r="I119" s="13">
        <v>35.725233143712217</v>
      </c>
      <c r="J119" s="13">
        <v>0</v>
      </c>
      <c r="K119" s="13">
        <v>1.0986997403002661</v>
      </c>
      <c r="L119" s="13">
        <v>7.4604244375770117</v>
      </c>
      <c r="M119" s="13">
        <v>1.9649785706892497</v>
      </c>
      <c r="N119" s="13">
        <v>0.77961079809032496</v>
      </c>
      <c r="O119" s="13">
        <v>4.0103645139813078E-2</v>
      </c>
      <c r="P119" s="13">
        <v>1.6015828711309389E-2</v>
      </c>
      <c r="Q119" s="13">
        <v>0</v>
      </c>
      <c r="R119" s="13">
        <v>3.2629509692186018</v>
      </c>
      <c r="S119" s="13">
        <v>1.4727290121319436</v>
      </c>
      <c r="T119" s="13">
        <v>7.8270441447476635</v>
      </c>
      <c r="U119" s="14">
        <v>2.1580598175270431</v>
      </c>
      <c r="V119" s="19">
        <f t="shared" si="4"/>
        <v>7.0027442383730626E-2</v>
      </c>
    </row>
    <row r="120" spans="2:22" x14ac:dyDescent="0.3">
      <c r="B120" s="17">
        <v>8</v>
      </c>
      <c r="C120" s="16">
        <v>545</v>
      </c>
      <c r="D120" s="18" t="s">
        <v>187</v>
      </c>
      <c r="E120" s="11">
        <v>219</v>
      </c>
      <c r="F120" s="11">
        <v>219</v>
      </c>
      <c r="G120" s="12">
        <f t="shared" si="3"/>
        <v>15.781417521151385</v>
      </c>
      <c r="H120" s="13">
        <v>3.4039644614266167</v>
      </c>
      <c r="I120" s="13">
        <v>6.907444592958937</v>
      </c>
      <c r="J120" s="13">
        <v>0</v>
      </c>
      <c r="K120" s="13">
        <v>0.21243269567740222</v>
      </c>
      <c r="L120" s="13">
        <v>2.6154721060363024</v>
      </c>
      <c r="M120" s="13">
        <v>0.6888812672253225</v>
      </c>
      <c r="N120" s="13">
        <v>0.27331558854742388</v>
      </c>
      <c r="O120" s="13">
        <v>1.4059517134875705E-2</v>
      </c>
      <c r="P120" s="13">
        <v>5.6148217303156134E-3</v>
      </c>
      <c r="Q120" s="13">
        <v>0</v>
      </c>
      <c r="R120" s="13">
        <v>1.1439238229356137</v>
      </c>
      <c r="S120" s="13">
        <v>0.51630864747857541</v>
      </c>
      <c r="T120" s="13">
        <v>0</v>
      </c>
      <c r="U120" s="14">
        <v>0</v>
      </c>
      <c r="V120" s="19">
        <f t="shared" si="4"/>
        <v>7.2061267219869329E-2</v>
      </c>
    </row>
    <row r="121" spans="2:22" x14ac:dyDescent="0.3">
      <c r="B121" s="17">
        <v>9</v>
      </c>
      <c r="C121" s="16">
        <v>547</v>
      </c>
      <c r="D121" s="18" t="s">
        <v>244</v>
      </c>
      <c r="E121" s="11">
        <v>2562</v>
      </c>
      <c r="F121" s="11">
        <v>2562</v>
      </c>
      <c r="G121" s="12">
        <f t="shared" si="3"/>
        <v>220.23593845734561</v>
      </c>
      <c r="H121" s="13">
        <v>41.283258501216125</v>
      </c>
      <c r="I121" s="13">
        <v>83.773442392062691</v>
      </c>
      <c r="J121" s="13">
        <v>0</v>
      </c>
      <c r="K121" s="13">
        <v>2.5763823298216408</v>
      </c>
      <c r="L121" s="13">
        <v>27.654266803825838</v>
      </c>
      <c r="M121" s="13">
        <v>7.2837734786158306</v>
      </c>
      <c r="N121" s="13">
        <v>2.889857700982966</v>
      </c>
      <c r="O121" s="13">
        <v>0.14865600634144829</v>
      </c>
      <c r="P121" s="13">
        <v>5.9367399800482452E-2</v>
      </c>
      <c r="Q121" s="13">
        <v>0</v>
      </c>
      <c r="R121" s="13">
        <v>12.09509156289767</v>
      </c>
      <c r="S121" s="13">
        <v>5.4591050914067001</v>
      </c>
      <c r="T121" s="13">
        <v>29.013251038901142</v>
      </c>
      <c r="U121" s="14">
        <v>7.999486151473068</v>
      </c>
      <c r="V121" s="19">
        <f t="shared" si="4"/>
        <v>8.5962505252671975E-2</v>
      </c>
    </row>
    <row r="122" spans="2:22" x14ac:dyDescent="0.3">
      <c r="B122" s="17">
        <v>7</v>
      </c>
      <c r="C122" s="16">
        <v>550</v>
      </c>
      <c r="D122" s="18" t="s">
        <v>154</v>
      </c>
      <c r="E122" s="11">
        <v>3684</v>
      </c>
      <c r="F122" s="11">
        <v>3684</v>
      </c>
      <c r="G122" s="12">
        <f t="shared" si="3"/>
        <v>299.51</v>
      </c>
      <c r="H122" s="13">
        <v>61.529654781343019</v>
      </c>
      <c r="I122" s="13">
        <v>124.85814292194257</v>
      </c>
      <c r="J122" s="13">
        <v>0</v>
      </c>
      <c r="K122" s="13">
        <v>3.8399080182589751</v>
      </c>
      <c r="L122" s="13">
        <v>32.635297424317606</v>
      </c>
      <c r="M122" s="13">
        <v>8.5957120299822343</v>
      </c>
      <c r="N122" s="13">
        <v>3.4103730268663734</v>
      </c>
      <c r="O122" s="13">
        <v>0.17543162562506398</v>
      </c>
      <c r="P122" s="13">
        <v>7.0060535813196045E-2</v>
      </c>
      <c r="Q122" s="13">
        <v>0</v>
      </c>
      <c r="R122" s="13">
        <v>14.273634999243999</v>
      </c>
      <c r="S122" s="13">
        <v>6.4423880623013527</v>
      </c>
      <c r="T122" s="13">
        <v>34.239059151983639</v>
      </c>
      <c r="U122" s="14">
        <v>9.4403374223219743</v>
      </c>
      <c r="V122" s="19">
        <f t="shared" si="4"/>
        <v>8.1300217155266016E-2</v>
      </c>
    </row>
    <row r="123" spans="2:22" x14ac:dyDescent="0.3">
      <c r="B123" s="17">
        <v>7</v>
      </c>
      <c r="C123" s="16">
        <v>551</v>
      </c>
      <c r="D123" s="18" t="s">
        <v>155</v>
      </c>
      <c r="E123" s="11">
        <v>1490</v>
      </c>
      <c r="F123" s="11">
        <v>1490</v>
      </c>
      <c r="G123" s="12">
        <f t="shared" si="3"/>
        <v>168.57265257450146</v>
      </c>
      <c r="H123" s="13">
        <v>54.461204646035199</v>
      </c>
      <c r="I123" s="13">
        <v>34.426360664316249</v>
      </c>
      <c r="J123" s="13">
        <v>0</v>
      </c>
      <c r="K123" s="13">
        <v>3.3987841659037645</v>
      </c>
      <c r="L123" s="13">
        <v>22.781606182875745</v>
      </c>
      <c r="M123" s="13">
        <v>6.0003781728230203</v>
      </c>
      <c r="N123" s="13">
        <v>2.3806669884025489</v>
      </c>
      <c r="O123" s="13">
        <v>0.12246293193068607</v>
      </c>
      <c r="P123" s="13">
        <v>4.8906909445482663E-2</v>
      </c>
      <c r="Q123" s="13">
        <v>0</v>
      </c>
      <c r="R123" s="13">
        <v>9.9639456972924485</v>
      </c>
      <c r="S123" s="13">
        <v>4.497214957301046</v>
      </c>
      <c r="T123" s="13">
        <v>23.901138437042725</v>
      </c>
      <c r="U123" s="14">
        <v>6.5899828211325255</v>
      </c>
      <c r="V123" s="19">
        <f t="shared" si="4"/>
        <v>0.11313600843926272</v>
      </c>
    </row>
    <row r="124" spans="2:22" x14ac:dyDescent="0.3">
      <c r="B124" s="17">
        <v>9</v>
      </c>
      <c r="C124" s="16">
        <v>552</v>
      </c>
      <c r="D124" s="18" t="s">
        <v>245</v>
      </c>
      <c r="E124" s="11">
        <v>1689</v>
      </c>
      <c r="F124" s="11">
        <v>1689</v>
      </c>
      <c r="G124" s="12">
        <f t="shared" si="3"/>
        <v>135.19999999999999</v>
      </c>
      <c r="H124" s="13">
        <v>19.760059610381589</v>
      </c>
      <c r="I124" s="13">
        <v>49.876765725973343</v>
      </c>
      <c r="J124" s="13">
        <v>0</v>
      </c>
      <c r="K124" s="13">
        <v>1.233174663645064</v>
      </c>
      <c r="L124" s="13">
        <v>19.211059734497589</v>
      </c>
      <c r="M124" s="13">
        <v>5.059942770599128</v>
      </c>
      <c r="N124" s="13">
        <v>2.0075465862685999</v>
      </c>
      <c r="O124" s="13">
        <v>0.10326939556836573</v>
      </c>
      <c r="P124" s="13">
        <v>4.1241761061301556E-2</v>
      </c>
      <c r="Q124" s="13">
        <v>0</v>
      </c>
      <c r="R124" s="13">
        <v>8.4023029125074871</v>
      </c>
      <c r="S124" s="13">
        <v>3.7923693566666916</v>
      </c>
      <c r="T124" s="13">
        <v>20.155128420298372</v>
      </c>
      <c r="U124" s="14">
        <v>5.557139062532463</v>
      </c>
      <c r="V124" s="19">
        <f t="shared" si="4"/>
        <v>8.0047365304914145E-2</v>
      </c>
    </row>
    <row r="125" spans="2:22" x14ac:dyDescent="0.3">
      <c r="B125" s="17">
        <v>7</v>
      </c>
      <c r="C125" s="16">
        <v>555</v>
      </c>
      <c r="D125" s="18" t="s">
        <v>156</v>
      </c>
      <c r="E125" s="11">
        <v>5370</v>
      </c>
      <c r="F125" s="11">
        <v>5370</v>
      </c>
      <c r="G125" s="12">
        <f t="shared" si="3"/>
        <v>681.1980488222207</v>
      </c>
      <c r="H125" s="13">
        <v>157.76210907963474</v>
      </c>
      <c r="I125" s="13">
        <v>320.13642906224959</v>
      </c>
      <c r="J125" s="13">
        <v>0</v>
      </c>
      <c r="K125" s="13">
        <v>9.8455287907128692</v>
      </c>
      <c r="L125" s="13">
        <v>57.26586924051292</v>
      </c>
      <c r="M125" s="13">
        <v>15.083083654426328</v>
      </c>
      <c r="N125" s="13">
        <v>5.9842560427342457</v>
      </c>
      <c r="O125" s="13">
        <v>0.30783370542257577</v>
      </c>
      <c r="P125" s="13">
        <v>1.81688982775286</v>
      </c>
      <c r="Q125" s="13">
        <v>0</v>
      </c>
      <c r="R125" s="13">
        <v>25.046259110984863</v>
      </c>
      <c r="S125" s="13">
        <v>11.304599053461974</v>
      </c>
      <c r="T125" s="13">
        <v>60.080024974881347</v>
      </c>
      <c r="U125" s="14">
        <v>16.565166279446434</v>
      </c>
      <c r="V125" s="19">
        <f t="shared" si="4"/>
        <v>0.12685252305814165</v>
      </c>
    </row>
    <row r="126" spans="2:22" x14ac:dyDescent="0.3">
      <c r="B126" s="17">
        <v>7</v>
      </c>
      <c r="C126" s="16">
        <v>556</v>
      </c>
      <c r="D126" s="18" t="s">
        <v>157</v>
      </c>
      <c r="E126" s="11">
        <v>3249</v>
      </c>
      <c r="F126" s="11">
        <v>3249</v>
      </c>
      <c r="G126" s="12">
        <f t="shared" si="3"/>
        <v>419.35467175147647</v>
      </c>
      <c r="H126" s="13">
        <v>112.91447314111153</v>
      </c>
      <c r="I126" s="13">
        <v>154.48595781998287</v>
      </c>
      <c r="J126" s="13">
        <v>0</v>
      </c>
      <c r="K126" s="13">
        <v>7.0467028026218017</v>
      </c>
      <c r="L126" s="13">
        <v>43.274170189053976</v>
      </c>
      <c r="M126" s="13">
        <v>11.397852467689825</v>
      </c>
      <c r="N126" s="13">
        <v>4.5221301602971513</v>
      </c>
      <c r="O126" s="13">
        <v>0.23262107665624132</v>
      </c>
      <c r="P126" s="13">
        <v>9.2899767723809881E-2</v>
      </c>
      <c r="Q126" s="13">
        <v>0</v>
      </c>
      <c r="R126" s="13">
        <v>18.926737579338532</v>
      </c>
      <c r="S126" s="13">
        <v>8.5425603391076752</v>
      </c>
      <c r="T126" s="13">
        <v>45.400746731114161</v>
      </c>
      <c r="U126" s="14">
        <v>12.517819676778947</v>
      </c>
      <c r="V126" s="19">
        <f t="shared" si="4"/>
        <v>0.12907192113003277</v>
      </c>
    </row>
    <row r="127" spans="2:22" x14ac:dyDescent="0.3">
      <c r="B127" s="17">
        <v>7</v>
      </c>
      <c r="C127" s="16">
        <v>558</v>
      </c>
      <c r="D127" s="18" t="s">
        <v>158</v>
      </c>
      <c r="E127" s="11">
        <v>2862</v>
      </c>
      <c r="F127" s="11">
        <v>2862</v>
      </c>
      <c r="G127" s="12">
        <f t="shared" si="3"/>
        <v>420.77946997223569</v>
      </c>
      <c r="H127" s="13">
        <v>121.63997998637201</v>
      </c>
      <c r="I127" s="13">
        <v>101.65494134194957</v>
      </c>
      <c r="J127" s="13">
        <v>33.192323771497421</v>
      </c>
      <c r="K127" s="13">
        <v>11.670817323253077</v>
      </c>
      <c r="L127" s="13">
        <v>36.265381490236031</v>
      </c>
      <c r="M127" s="13">
        <v>14.451513129298334</v>
      </c>
      <c r="N127" s="13">
        <v>18.042699742799599</v>
      </c>
      <c r="O127" s="13">
        <v>3.8299545574200171E-2</v>
      </c>
      <c r="P127" s="13">
        <v>1.5295341844834521E-2</v>
      </c>
      <c r="Q127" s="13">
        <v>0</v>
      </c>
      <c r="R127" s="13">
        <v>18.300698425250733</v>
      </c>
      <c r="S127" s="13">
        <v>12.150107250503483</v>
      </c>
      <c r="T127" s="13">
        <v>41.825385657750743</v>
      </c>
      <c r="U127" s="14">
        <v>11.532026965905622</v>
      </c>
      <c r="V127" s="19">
        <f t="shared" si="4"/>
        <v>0.1470228756017595</v>
      </c>
    </row>
    <row r="128" spans="2:22" x14ac:dyDescent="0.3">
      <c r="B128" s="17">
        <v>6</v>
      </c>
      <c r="C128" s="16">
        <v>562</v>
      </c>
      <c r="D128" s="18" t="s">
        <v>83</v>
      </c>
      <c r="E128" s="11">
        <v>460</v>
      </c>
      <c r="F128" s="11">
        <v>460</v>
      </c>
      <c r="G128" s="12">
        <f t="shared" si="3"/>
        <v>87.049812395029406</v>
      </c>
      <c r="H128" s="13">
        <v>0</v>
      </c>
      <c r="I128" s="13">
        <v>55.556499015815426</v>
      </c>
      <c r="J128" s="13">
        <v>12.470448316548589</v>
      </c>
      <c r="K128" s="13">
        <v>0</v>
      </c>
      <c r="L128" s="13">
        <v>5.6808549205682013</v>
      </c>
      <c r="M128" s="13">
        <v>1.4962631517164089</v>
      </c>
      <c r="N128" s="13">
        <v>0.59364663170530341</v>
      </c>
      <c r="O128" s="13">
        <v>3.0537537338722814E-2</v>
      </c>
      <c r="P128" s="13">
        <v>1.219549907688214E-2</v>
      </c>
      <c r="Q128" s="13">
        <v>0</v>
      </c>
      <c r="R128" s="13">
        <v>2.4846241958692752</v>
      </c>
      <c r="S128" s="13">
        <v>1.121432155132251</v>
      </c>
      <c r="T128" s="13">
        <v>5.9600231347742669</v>
      </c>
      <c r="U128" s="14">
        <v>1.6432878364840977</v>
      </c>
      <c r="V128" s="19">
        <f t="shared" si="4"/>
        <v>0.18923872259789001</v>
      </c>
    </row>
    <row r="129" spans="2:22" x14ac:dyDescent="0.3">
      <c r="B129" s="17">
        <v>5</v>
      </c>
      <c r="C129" s="16">
        <v>565</v>
      </c>
      <c r="D129" s="18" t="s">
        <v>69</v>
      </c>
      <c r="E129" s="11">
        <v>3845</v>
      </c>
      <c r="F129" s="11">
        <v>3845</v>
      </c>
      <c r="G129" s="12">
        <f t="shared" si="3"/>
        <v>489.79749687617539</v>
      </c>
      <c r="H129" s="13">
        <v>147.6617278393945</v>
      </c>
      <c r="I129" s="13">
        <v>182.64978301932979</v>
      </c>
      <c r="J129" s="13">
        <v>0</v>
      </c>
      <c r="K129" s="13">
        <v>9.2151898907190546</v>
      </c>
      <c r="L129" s="13">
        <v>44.875815960534069</v>
      </c>
      <c r="M129" s="13">
        <v>11.819705090838379</v>
      </c>
      <c r="N129" s="13">
        <v>4.6895013800728362</v>
      </c>
      <c r="O129" s="13">
        <v>0.2412307521775956</v>
      </c>
      <c r="P129" s="13">
        <v>9.6338135680868006E-2</v>
      </c>
      <c r="Q129" s="13">
        <v>0</v>
      </c>
      <c r="R129" s="13">
        <v>19.627246198670278</v>
      </c>
      <c r="S129" s="13">
        <v>8.8587340654892905</v>
      </c>
      <c r="T129" s="13">
        <v>47.081100478078021</v>
      </c>
      <c r="U129" s="14">
        <v>12.981124065190649</v>
      </c>
      <c r="V129" s="19">
        <f t="shared" si="4"/>
        <v>0.12738556485726277</v>
      </c>
    </row>
    <row r="130" spans="2:22" x14ac:dyDescent="0.3">
      <c r="B130" s="17">
        <v>9</v>
      </c>
      <c r="C130" s="16">
        <v>567</v>
      </c>
      <c r="D130" s="18" t="s">
        <v>246</v>
      </c>
      <c r="E130" s="11">
        <v>3065</v>
      </c>
      <c r="F130" s="11">
        <v>3065</v>
      </c>
      <c r="G130" s="12">
        <f t="shared" si="3"/>
        <v>384.31575355473507</v>
      </c>
      <c r="H130" s="13">
        <v>85.255141800450687</v>
      </c>
      <c r="I130" s="13">
        <v>146.96244571735008</v>
      </c>
      <c r="J130" s="13">
        <v>0</v>
      </c>
      <c r="K130" s="13">
        <v>5.3205548407630916</v>
      </c>
      <c r="L130" s="13">
        <v>43.832635727910883</v>
      </c>
      <c r="M130" s="13">
        <v>11.544945012558312</v>
      </c>
      <c r="N130" s="13">
        <v>4.5804895429431589</v>
      </c>
      <c r="O130" s="13">
        <v>0.23562311815944648</v>
      </c>
      <c r="P130" s="13">
        <v>9.4098665787363797E-2</v>
      </c>
      <c r="Q130" s="13">
        <v>0</v>
      </c>
      <c r="R130" s="13">
        <v>19.170992539164946</v>
      </c>
      <c r="S130" s="13">
        <v>8.6528045226969947</v>
      </c>
      <c r="T130" s="13">
        <v>45.986656348258286</v>
      </c>
      <c r="U130" s="14">
        <v>12.679365718691828</v>
      </c>
      <c r="V130" s="19">
        <f t="shared" si="4"/>
        <v>0.12538850034412238</v>
      </c>
    </row>
    <row r="131" spans="2:22" x14ac:dyDescent="0.3">
      <c r="B131" s="17">
        <v>7</v>
      </c>
      <c r="C131" s="16">
        <v>600</v>
      </c>
      <c r="D131" s="18" t="s">
        <v>159</v>
      </c>
      <c r="E131" s="11">
        <v>4433</v>
      </c>
      <c r="F131" s="11">
        <v>4433</v>
      </c>
      <c r="G131" s="12">
        <f t="shared" si="3"/>
        <v>704.7600000000001</v>
      </c>
      <c r="H131" s="13">
        <v>178.71527908579503</v>
      </c>
      <c r="I131" s="13">
        <v>362.6553397337621</v>
      </c>
      <c r="J131" s="13">
        <v>0</v>
      </c>
      <c r="K131" s="13">
        <v>11.153162415515766</v>
      </c>
      <c r="L131" s="13">
        <v>75.732543104305591</v>
      </c>
      <c r="M131" s="13">
        <v>19.946964887709751</v>
      </c>
      <c r="N131" s="13">
        <v>7.9140146602883075</v>
      </c>
      <c r="O131" s="13">
        <v>0.40710164141506566</v>
      </c>
      <c r="P131" s="13">
        <v>0.16258048699228486</v>
      </c>
      <c r="Q131" s="13">
        <v>0</v>
      </c>
      <c r="R131" s="13">
        <v>33.122991458625386</v>
      </c>
      <c r="S131" s="13">
        <v>14.950022525590724</v>
      </c>
      <c r="T131" s="13">
        <v>0</v>
      </c>
      <c r="U131" s="14">
        <v>0</v>
      </c>
      <c r="V131" s="19">
        <f t="shared" si="4"/>
        <v>0.15898037446424546</v>
      </c>
    </row>
    <row r="132" spans="2:22" x14ac:dyDescent="0.3">
      <c r="B132" s="17">
        <v>4</v>
      </c>
      <c r="C132" s="16">
        <v>601</v>
      </c>
      <c r="D132" s="18" t="s">
        <v>56</v>
      </c>
      <c r="E132" s="11">
        <v>38435</v>
      </c>
      <c r="F132" s="11">
        <v>38435</v>
      </c>
      <c r="G132" s="12">
        <f t="shared" si="3"/>
        <v>5313.41</v>
      </c>
      <c r="H132" s="13">
        <v>1073.7561653026346</v>
      </c>
      <c r="I132" s="13">
        <v>2178.9038346973653</v>
      </c>
      <c r="J132" s="13">
        <v>0</v>
      </c>
      <c r="K132" s="13">
        <v>68.92</v>
      </c>
      <c r="L132" s="13">
        <v>488.55414461543558</v>
      </c>
      <c r="M132" s="13">
        <v>129.05763849722055</v>
      </c>
      <c r="N132" s="13">
        <v>127.78263597743305</v>
      </c>
      <c r="O132" s="13">
        <v>0.8699960971284908</v>
      </c>
      <c r="P132" s="13">
        <v>8.1774424437614233</v>
      </c>
      <c r="Q132" s="13">
        <v>159.91</v>
      </c>
      <c r="R132" s="13">
        <v>213.22545100938027</v>
      </c>
      <c r="S132" s="13">
        <v>106.59892853793741</v>
      </c>
      <c r="T132" s="13">
        <v>593.90362588560276</v>
      </c>
      <c r="U132" s="14">
        <v>163.75013693610049</v>
      </c>
      <c r="V132" s="19">
        <f t="shared" si="4"/>
        <v>0.13824404839339144</v>
      </c>
    </row>
    <row r="133" spans="2:22" x14ac:dyDescent="0.3">
      <c r="B133" s="17">
        <v>6</v>
      </c>
      <c r="C133" s="16">
        <v>603</v>
      </c>
      <c r="D133" s="18" t="s">
        <v>84</v>
      </c>
      <c r="E133" s="11">
        <v>1891</v>
      </c>
      <c r="F133" s="11">
        <v>1891</v>
      </c>
      <c r="G133" s="12">
        <f t="shared" si="3"/>
        <v>104.05602741882994</v>
      </c>
      <c r="H133" s="13">
        <v>0</v>
      </c>
      <c r="I133" s="13">
        <v>60.120073332328317</v>
      </c>
      <c r="J133" s="13">
        <v>0</v>
      </c>
      <c r="K133" s="13">
        <v>0</v>
      </c>
      <c r="L133" s="13">
        <v>13.12072498753189</v>
      </c>
      <c r="M133" s="13">
        <v>3.4558279690559495</v>
      </c>
      <c r="N133" s="13">
        <v>1.371109507862744</v>
      </c>
      <c r="O133" s="13">
        <v>7.0530692091286998E-2</v>
      </c>
      <c r="P133" s="13">
        <v>2.8167202245232649E-2</v>
      </c>
      <c r="Q133" s="13">
        <v>0</v>
      </c>
      <c r="R133" s="13">
        <v>5.7385853409732306</v>
      </c>
      <c r="S133" s="13">
        <v>2.5901036209165786</v>
      </c>
      <c r="T133" s="13">
        <v>13.765502827324323</v>
      </c>
      <c r="U133" s="14">
        <v>3.795401938500405</v>
      </c>
      <c r="V133" s="19">
        <f t="shared" si="4"/>
        <v>5.502698435686406E-2</v>
      </c>
    </row>
    <row r="134" spans="2:22" x14ac:dyDescent="0.3">
      <c r="B134" s="17">
        <v>7</v>
      </c>
      <c r="C134" s="16">
        <v>604</v>
      </c>
      <c r="D134" s="18" t="s">
        <v>160</v>
      </c>
      <c r="E134" s="11">
        <v>5648</v>
      </c>
      <c r="F134" s="11">
        <v>5624</v>
      </c>
      <c r="G134" s="12">
        <f t="shared" si="3"/>
        <v>546.28460592478507</v>
      </c>
      <c r="H134" s="13">
        <v>121.11008863765328</v>
      </c>
      <c r="I134" s="13">
        <v>245.76085807967843</v>
      </c>
      <c r="J134" s="13">
        <v>0</v>
      </c>
      <c r="K134" s="13">
        <v>7.5581701555847616</v>
      </c>
      <c r="L134" s="13">
        <v>51.321717175139788</v>
      </c>
      <c r="M134" s="13">
        <v>13.517471466124356</v>
      </c>
      <c r="N134" s="13">
        <v>5.3630949848841825</v>
      </c>
      <c r="O134" s="13">
        <v>0.27588080956773448</v>
      </c>
      <c r="P134" s="13">
        <v>0.11017601455853081</v>
      </c>
      <c r="Q134" s="13">
        <v>0</v>
      </c>
      <c r="R134" s="13">
        <v>22.446477167587648</v>
      </c>
      <c r="S134" s="13">
        <v>10.131190586899956</v>
      </c>
      <c r="T134" s="13">
        <v>53.843765763618705</v>
      </c>
      <c r="U134" s="14">
        <v>14.845715083487621</v>
      </c>
      <c r="V134" s="19">
        <f t="shared" si="4"/>
        <v>9.7134531636697205E-2</v>
      </c>
    </row>
    <row r="135" spans="2:22" x14ac:dyDescent="0.3">
      <c r="B135" s="17">
        <v>8</v>
      </c>
      <c r="C135" s="16">
        <v>605</v>
      </c>
      <c r="D135" s="18" t="s">
        <v>188</v>
      </c>
      <c r="E135" s="11">
        <v>136</v>
      </c>
      <c r="F135" s="11">
        <v>136</v>
      </c>
      <c r="G135" s="12">
        <f t="shared" si="3"/>
        <v>11.644019787426449</v>
      </c>
      <c r="H135" s="13">
        <v>2.5814534278638819</v>
      </c>
      <c r="I135" s="13">
        <v>5.2383762299329435</v>
      </c>
      <c r="J135" s="13">
        <v>0</v>
      </c>
      <c r="K135" s="13">
        <v>0.16110189065163275</v>
      </c>
      <c r="L135" s="13">
        <v>1.0939189642739278</v>
      </c>
      <c r="M135" s="13">
        <v>0.28812399895668245</v>
      </c>
      <c r="N135" s="13">
        <v>0.11431401040511309</v>
      </c>
      <c r="O135" s="13">
        <v>5.8803809785923583E-3</v>
      </c>
      <c r="P135" s="13">
        <v>2.3483943711859819E-3</v>
      </c>
      <c r="Q135" s="13">
        <v>0</v>
      </c>
      <c r="R135" s="13">
        <v>0.47844515745587907</v>
      </c>
      <c r="S135" s="13">
        <v>0.21594564881495862</v>
      </c>
      <c r="T135" s="13">
        <v>1.1476762610210796</v>
      </c>
      <c r="U135" s="14">
        <v>0.31643542270057279</v>
      </c>
      <c r="V135" s="19">
        <f t="shared" si="4"/>
        <v>8.5617792554606248E-2</v>
      </c>
    </row>
    <row r="136" spans="2:22" x14ac:dyDescent="0.3">
      <c r="B136" s="17">
        <v>8</v>
      </c>
      <c r="C136" s="16">
        <v>607</v>
      </c>
      <c r="D136" s="18" t="s">
        <v>189</v>
      </c>
      <c r="E136" s="11">
        <v>328</v>
      </c>
      <c r="F136" s="11">
        <v>328</v>
      </c>
      <c r="G136" s="12">
        <f t="shared" si="3"/>
        <v>17.473660100397495</v>
      </c>
      <c r="H136" s="13">
        <v>3.8738717888651966</v>
      </c>
      <c r="I136" s="13">
        <v>7.860997094722439</v>
      </c>
      <c r="J136" s="13">
        <v>0</v>
      </c>
      <c r="K136" s="13">
        <v>0.24175840733436374</v>
      </c>
      <c r="L136" s="13">
        <v>1.6415953002537973</v>
      </c>
      <c r="M136" s="13">
        <v>0.43237480839502151</v>
      </c>
      <c r="N136" s="13">
        <v>0.17154592649260092</v>
      </c>
      <c r="O136" s="13">
        <v>8.8244249285560315E-3</v>
      </c>
      <c r="P136" s="13">
        <v>3.5241304783852549E-3</v>
      </c>
      <c r="Q136" s="13">
        <v>0</v>
      </c>
      <c r="R136" s="13">
        <v>0.7179812651205526</v>
      </c>
      <c r="S136" s="13">
        <v>0.3240599841325395</v>
      </c>
      <c r="T136" s="13">
        <v>1.7222664729608601</v>
      </c>
      <c r="U136" s="14">
        <v>0.47486049671317948</v>
      </c>
      <c r="V136" s="19">
        <f t="shared" si="4"/>
        <v>5.3273353964626513E-2</v>
      </c>
    </row>
    <row r="137" spans="2:22" x14ac:dyDescent="0.3">
      <c r="B137" s="17">
        <v>8</v>
      </c>
      <c r="C137" s="16">
        <v>610</v>
      </c>
      <c r="D137" s="18" t="s">
        <v>190</v>
      </c>
      <c r="E137" s="11">
        <v>1166</v>
      </c>
      <c r="F137" s="11">
        <v>1166</v>
      </c>
      <c r="G137" s="12">
        <f t="shared" si="3"/>
        <v>75.196368838393695</v>
      </c>
      <c r="H137" s="13">
        <v>21.773995825518732</v>
      </c>
      <c r="I137" s="13">
        <v>44.184559338511839</v>
      </c>
      <c r="J137" s="13">
        <v>0</v>
      </c>
      <c r="K137" s="13">
        <v>1.3588592599303682</v>
      </c>
      <c r="L137" s="13">
        <v>2.3529156521226691</v>
      </c>
      <c r="M137" s="13">
        <v>0.61972731896765365</v>
      </c>
      <c r="N137" s="13">
        <v>0.24587856424779128</v>
      </c>
      <c r="O137" s="13">
        <v>1.2648140215905154E-2</v>
      </c>
      <c r="P137" s="13">
        <v>5.0511729422186109E-3</v>
      </c>
      <c r="Q137" s="13">
        <v>0</v>
      </c>
      <c r="R137" s="13">
        <v>1.0290900299067642</v>
      </c>
      <c r="S137" s="13">
        <v>0.4644785525239945</v>
      </c>
      <c r="T137" s="13">
        <v>2.4685424846971729</v>
      </c>
      <c r="U137" s="14">
        <v>0.68062249880859482</v>
      </c>
      <c r="V137" s="19">
        <f t="shared" si="4"/>
        <v>6.449088236568927E-2</v>
      </c>
    </row>
    <row r="138" spans="2:22" x14ac:dyDescent="0.3">
      <c r="B138" s="17">
        <v>8</v>
      </c>
      <c r="C138" s="16">
        <v>611</v>
      </c>
      <c r="D138" s="18" t="s">
        <v>191</v>
      </c>
      <c r="E138" s="11">
        <v>302</v>
      </c>
      <c r="F138" s="11">
        <v>302</v>
      </c>
      <c r="G138" s="12">
        <f t="shared" si="3"/>
        <v>13.408990768247021</v>
      </c>
      <c r="H138" s="13">
        <v>3.7718887603935651</v>
      </c>
      <c r="I138" s="13">
        <v>7.6540495409002363</v>
      </c>
      <c r="J138" s="13">
        <v>0</v>
      </c>
      <c r="K138" s="13">
        <v>0.23539390796985088</v>
      </c>
      <c r="L138" s="13">
        <v>0.86940301213201909</v>
      </c>
      <c r="M138" s="13">
        <v>0.22898942311209067</v>
      </c>
      <c r="N138" s="13">
        <v>9.0852200410531825E-2</v>
      </c>
      <c r="O138" s="13">
        <v>4.6734914579941661E-3</v>
      </c>
      <c r="P138" s="13">
        <v>1.8664098591051669E-3</v>
      </c>
      <c r="Q138" s="13">
        <v>0</v>
      </c>
      <c r="R138" s="13">
        <v>0.3802490628802726</v>
      </c>
      <c r="S138" s="13">
        <v>0.17162495913135609</v>
      </c>
      <c r="T138" s="13">
        <v>0</v>
      </c>
      <c r="U138" s="14">
        <v>0</v>
      </c>
      <c r="V138" s="19">
        <f t="shared" si="4"/>
        <v>4.4400631682937154E-2</v>
      </c>
    </row>
    <row r="139" spans="2:22" x14ac:dyDescent="0.3">
      <c r="B139" s="17">
        <v>7</v>
      </c>
      <c r="C139" s="16">
        <v>612</v>
      </c>
      <c r="D139" s="18" t="s">
        <v>161</v>
      </c>
      <c r="E139" s="11">
        <v>3309</v>
      </c>
      <c r="F139" s="11">
        <v>3309</v>
      </c>
      <c r="G139" s="12">
        <f t="shared" ref="G139:G202" si="5">+SUM(H139:U139)</f>
        <v>465.08168418311243</v>
      </c>
      <c r="H139" s="13">
        <v>103.10758052538104</v>
      </c>
      <c r="I139" s="13">
        <v>209.22953446306872</v>
      </c>
      <c r="J139" s="13">
        <v>0</v>
      </c>
      <c r="K139" s="13">
        <v>6.4346797752999141</v>
      </c>
      <c r="L139" s="13">
        <v>43.692958578938516</v>
      </c>
      <c r="M139" s="13">
        <v>11.508155871827492</v>
      </c>
      <c r="N139" s="13">
        <v>4.5658933474456411</v>
      </c>
      <c r="O139" s="13">
        <v>0.23487228114428763</v>
      </c>
      <c r="P139" s="13">
        <v>9.3798810824480217E-2</v>
      </c>
      <c r="Q139" s="13">
        <v>0</v>
      </c>
      <c r="R139" s="13">
        <v>19.109902222865852</v>
      </c>
      <c r="S139" s="13">
        <v>8.6252314815993074</v>
      </c>
      <c r="T139" s="13">
        <v>45.840115193640777</v>
      </c>
      <c r="U139" s="14">
        <v>12.63896163107642</v>
      </c>
      <c r="V139" s="19">
        <f t="shared" si="4"/>
        <v>0.14055052408072299</v>
      </c>
    </row>
    <row r="140" spans="2:22" x14ac:dyDescent="0.3">
      <c r="B140" s="17">
        <v>5</v>
      </c>
      <c r="C140" s="16">
        <v>613</v>
      </c>
      <c r="D140" s="18" t="s">
        <v>70</v>
      </c>
      <c r="E140" s="11">
        <v>1054</v>
      </c>
      <c r="F140" s="11">
        <v>1054</v>
      </c>
      <c r="G140" s="12">
        <f t="shared" si="5"/>
        <v>152.25244216441206</v>
      </c>
      <c r="H140" s="13">
        <v>17.317774605160519</v>
      </c>
      <c r="I140" s="13">
        <v>35.141838263600341</v>
      </c>
      <c r="J140" s="13">
        <v>0</v>
      </c>
      <c r="K140" s="13">
        <v>1.0807579174801614</v>
      </c>
      <c r="L140" s="13">
        <v>71.76926071256004</v>
      </c>
      <c r="M140" s="13">
        <v>18.903087956238629</v>
      </c>
      <c r="N140" s="13">
        <v>7.4998535392503216</v>
      </c>
      <c r="O140" s="13">
        <v>0.3857969459574096</v>
      </c>
      <c r="P140" s="13">
        <v>0.15407222416463254</v>
      </c>
      <c r="Q140" s="13">
        <v>0</v>
      </c>
      <c r="R140" s="13">
        <v>0</v>
      </c>
      <c r="S140" s="13">
        <v>0</v>
      </c>
      <c r="T140" s="13">
        <v>0</v>
      </c>
      <c r="U140" s="14">
        <v>0</v>
      </c>
      <c r="V140" s="19">
        <f t="shared" ref="V140:V203" si="6">+G140/F140</f>
        <v>0.14445203241405319</v>
      </c>
    </row>
    <row r="141" spans="2:22" x14ac:dyDescent="0.3">
      <c r="B141" s="17">
        <v>8</v>
      </c>
      <c r="C141" s="16">
        <v>616</v>
      </c>
      <c r="D141" s="18" t="s">
        <v>192</v>
      </c>
      <c r="E141" s="11">
        <v>1676</v>
      </c>
      <c r="F141" s="11">
        <v>1676</v>
      </c>
      <c r="G141" s="12">
        <f t="shared" si="5"/>
        <v>180.31</v>
      </c>
      <c r="H141" s="13">
        <v>24.372156885289655</v>
      </c>
      <c r="I141" s="13">
        <v>49.456839283652499</v>
      </c>
      <c r="J141" s="13">
        <v>0</v>
      </c>
      <c r="K141" s="13">
        <v>1.5210038310578455</v>
      </c>
      <c r="L141" s="13">
        <v>31.344517794697136</v>
      </c>
      <c r="M141" s="13">
        <v>8.2557374973120545</v>
      </c>
      <c r="N141" s="13">
        <v>3.2754871707562923</v>
      </c>
      <c r="O141" s="13">
        <v>0.16849301661519769</v>
      </c>
      <c r="P141" s="13">
        <v>6.7289526519418788E-2</v>
      </c>
      <c r="Q141" s="13">
        <v>0</v>
      </c>
      <c r="R141" s="13">
        <v>13.709089284887078</v>
      </c>
      <c r="S141" s="13">
        <v>6.1875810302461671</v>
      </c>
      <c r="T141" s="13">
        <v>32.884848111215874</v>
      </c>
      <c r="U141" s="14">
        <v>9.0669565677507737</v>
      </c>
      <c r="V141" s="19">
        <f t="shared" si="6"/>
        <v>0.10758353221957041</v>
      </c>
    </row>
    <row r="142" spans="2:22" x14ac:dyDescent="0.3">
      <c r="B142" s="17">
        <v>6</v>
      </c>
      <c r="C142" s="16">
        <v>618</v>
      </c>
      <c r="D142" s="18" t="s">
        <v>85</v>
      </c>
      <c r="E142" s="11">
        <v>295</v>
      </c>
      <c r="F142" s="11">
        <v>295</v>
      </c>
      <c r="G142" s="12">
        <f t="shared" si="5"/>
        <v>19.804983772414101</v>
      </c>
      <c r="H142" s="13">
        <v>3.0441730072048112</v>
      </c>
      <c r="I142" s="13">
        <v>6.1773431000615435</v>
      </c>
      <c r="J142" s="13">
        <v>0</v>
      </c>
      <c r="K142" s="13">
        <v>0.18997903337624003</v>
      </c>
      <c r="L142" s="13">
        <v>4.6819112245244892</v>
      </c>
      <c r="M142" s="13">
        <v>1.2331544006694617</v>
      </c>
      <c r="N142" s="13">
        <v>0.48925749156505799</v>
      </c>
      <c r="O142" s="13">
        <v>2.5167697614992376E-2</v>
      </c>
      <c r="P142" s="13">
        <v>1.0050994932118694E-2</v>
      </c>
      <c r="Q142" s="13">
        <v>0</v>
      </c>
      <c r="R142" s="13">
        <v>2.0477181822136692</v>
      </c>
      <c r="S142" s="13">
        <v>0.92423514912280536</v>
      </c>
      <c r="T142" s="13">
        <v>0.76975727383111836</v>
      </c>
      <c r="U142" s="14">
        <v>0.21223621729779482</v>
      </c>
      <c r="V142" s="19">
        <f t="shared" si="6"/>
        <v>6.7135538211573226E-2</v>
      </c>
    </row>
    <row r="143" spans="2:22" x14ac:dyDescent="0.3">
      <c r="B143" s="17">
        <v>6</v>
      </c>
      <c r="C143" s="16">
        <v>620</v>
      </c>
      <c r="D143" s="18" t="s">
        <v>86</v>
      </c>
      <c r="E143" s="11">
        <v>2396</v>
      </c>
      <c r="F143" s="11">
        <v>2396</v>
      </c>
      <c r="G143" s="12">
        <f t="shared" si="5"/>
        <v>210.5898077037784</v>
      </c>
      <c r="H143" s="13">
        <v>65.617283940145953</v>
      </c>
      <c r="I143" s="13">
        <v>133.15290400154595</v>
      </c>
      <c r="J143" s="13">
        <v>0</v>
      </c>
      <c r="K143" s="13">
        <v>4.0950064750654631</v>
      </c>
      <c r="L143" s="13">
        <v>3.8427426368670869</v>
      </c>
      <c r="M143" s="13">
        <v>1.0121283309411955</v>
      </c>
      <c r="N143" s="13">
        <v>0.40156477410240432</v>
      </c>
      <c r="O143" s="13">
        <v>2.0656731847095586E-2</v>
      </c>
      <c r="P143" s="13">
        <v>8.2494914825110201E-3</v>
      </c>
      <c r="Q143" s="13">
        <v>0</v>
      </c>
      <c r="R143" s="13">
        <v>1.6806926893150607</v>
      </c>
      <c r="S143" s="13">
        <v>0.75857863246566082</v>
      </c>
      <c r="T143" s="13">
        <v>0</v>
      </c>
      <c r="U143" s="14">
        <v>0</v>
      </c>
      <c r="V143" s="19">
        <f t="shared" si="6"/>
        <v>8.7892240277036057E-2</v>
      </c>
    </row>
    <row r="144" spans="2:22" x14ac:dyDescent="0.3">
      <c r="B144" s="17">
        <v>6</v>
      </c>
      <c r="C144" s="16">
        <v>622</v>
      </c>
      <c r="D144" s="18" t="s">
        <v>87</v>
      </c>
      <c r="E144" s="11">
        <v>1629</v>
      </c>
      <c r="F144" s="11">
        <v>1629</v>
      </c>
      <c r="G144" s="12">
        <f t="shared" si="5"/>
        <v>107.73250716393926</v>
      </c>
      <c r="H144" s="13">
        <v>20.041508348449032</v>
      </c>
      <c r="I144" s="13">
        <v>40.668934721550144</v>
      </c>
      <c r="J144" s="13">
        <v>0</v>
      </c>
      <c r="K144" s="13">
        <v>1.2507391578694285</v>
      </c>
      <c r="L144" s="13">
        <v>22.769738152881331</v>
      </c>
      <c r="M144" s="13">
        <v>5.9972522883897081</v>
      </c>
      <c r="N144" s="13">
        <v>2.3794267849244326</v>
      </c>
      <c r="O144" s="13">
        <v>0.12239913512295923</v>
      </c>
      <c r="P144" s="13">
        <v>4.8881431493507994E-2</v>
      </c>
      <c r="Q144" s="13">
        <v>0</v>
      </c>
      <c r="R144" s="13">
        <v>9.9587550006642598</v>
      </c>
      <c r="S144" s="13">
        <v>4.494872142594474</v>
      </c>
      <c r="T144" s="13">
        <v>0</v>
      </c>
      <c r="U144" s="14">
        <v>0</v>
      </c>
      <c r="V144" s="19">
        <f t="shared" si="6"/>
        <v>6.6134135766690763E-2</v>
      </c>
    </row>
    <row r="145" spans="2:22" x14ac:dyDescent="0.3">
      <c r="B145" s="17">
        <v>6</v>
      </c>
      <c r="C145" s="16">
        <v>623</v>
      </c>
      <c r="D145" s="18" t="s">
        <v>88</v>
      </c>
      <c r="E145" s="11">
        <v>2532</v>
      </c>
      <c r="F145" s="11">
        <v>2532</v>
      </c>
      <c r="G145" s="12">
        <f t="shared" si="5"/>
        <v>250.89499187949434</v>
      </c>
      <c r="H145" s="13">
        <v>45.73005600573876</v>
      </c>
      <c r="I145" s="13">
        <v>92.797040530841414</v>
      </c>
      <c r="J145" s="13">
        <v>0</v>
      </c>
      <c r="K145" s="13">
        <v>2.8538955623250684</v>
      </c>
      <c r="L145" s="13">
        <v>50.446188438574573</v>
      </c>
      <c r="M145" s="13">
        <v>13.286868607028577</v>
      </c>
      <c r="N145" s="13">
        <v>5.2716026491899006</v>
      </c>
      <c r="O145" s="13">
        <v>0.27117438916837122</v>
      </c>
      <c r="P145" s="13">
        <v>0.10829645416702958</v>
      </c>
      <c r="Q145" s="13">
        <v>0</v>
      </c>
      <c r="R145" s="13">
        <v>22.0635489088193</v>
      </c>
      <c r="S145" s="13">
        <v>9.958356375913219</v>
      </c>
      <c r="T145" s="13">
        <v>6.3556065175613599</v>
      </c>
      <c r="U145" s="14">
        <v>1.7523574401667488</v>
      </c>
      <c r="V145" s="19">
        <f t="shared" si="6"/>
        <v>9.9089649241506456E-2</v>
      </c>
    </row>
    <row r="146" spans="2:22" x14ac:dyDescent="0.3">
      <c r="B146" s="17">
        <v>6</v>
      </c>
      <c r="C146" s="16">
        <v>626</v>
      </c>
      <c r="D146" s="18" t="s">
        <v>89</v>
      </c>
      <c r="E146" s="11">
        <v>297</v>
      </c>
      <c r="F146" s="11">
        <v>297</v>
      </c>
      <c r="G146" s="12">
        <f t="shared" si="5"/>
        <v>23.941522726196077</v>
      </c>
      <c r="H146" s="13">
        <v>3.7609450449123156</v>
      </c>
      <c r="I146" s="13">
        <v>7.6318421679430708</v>
      </c>
      <c r="J146" s="13">
        <v>0</v>
      </c>
      <c r="K146" s="13">
        <v>0.23471093874183671</v>
      </c>
      <c r="L146" s="13">
        <v>4.1195138643004796</v>
      </c>
      <c r="M146" s="13">
        <v>1.0850262652933873</v>
      </c>
      <c r="N146" s="13">
        <v>0.43048723546009415</v>
      </c>
      <c r="O146" s="13">
        <v>2.2144520535630867E-2</v>
      </c>
      <c r="P146" s="13">
        <v>8.8436561453772693E-3</v>
      </c>
      <c r="Q146" s="13">
        <v>0</v>
      </c>
      <c r="R146" s="13">
        <v>2.8330077708674843</v>
      </c>
      <c r="S146" s="13">
        <v>2.8330077708674843</v>
      </c>
      <c r="T146" s="13">
        <v>0.76975727383111836</v>
      </c>
      <c r="U146" s="14">
        <v>0.21223621729779482</v>
      </c>
      <c r="V146" s="19">
        <f t="shared" si="6"/>
        <v>8.0611187630289821E-2</v>
      </c>
    </row>
    <row r="147" spans="2:22" x14ac:dyDescent="0.3">
      <c r="B147" s="17">
        <v>6</v>
      </c>
      <c r="C147" s="16">
        <v>627</v>
      </c>
      <c r="D147" s="18" t="s">
        <v>90</v>
      </c>
      <c r="E147" s="11">
        <v>2313</v>
      </c>
      <c r="F147" s="11">
        <v>2313</v>
      </c>
      <c r="G147" s="12">
        <f t="shared" si="5"/>
        <v>160.83836755587546</v>
      </c>
      <c r="H147" s="13">
        <v>12.561035938136051</v>
      </c>
      <c r="I147" s="13">
        <v>135.85493675333208</v>
      </c>
      <c r="J147" s="13">
        <v>0</v>
      </c>
      <c r="K147" s="13">
        <v>0.78390205158623794</v>
      </c>
      <c r="L147" s="13">
        <v>5.322875584481749</v>
      </c>
      <c r="M147" s="13">
        <v>1.4019760598699427</v>
      </c>
      <c r="N147" s="13">
        <v>0.55623796169713358</v>
      </c>
      <c r="O147" s="13">
        <v>2.8613213008127546E-2</v>
      </c>
      <c r="P147" s="13">
        <v>1.1426999137378572E-2</v>
      </c>
      <c r="Q147" s="13">
        <v>0</v>
      </c>
      <c r="R147" s="13">
        <v>2.3280554870220764</v>
      </c>
      <c r="S147" s="13">
        <v>1.0507650559062616</v>
      </c>
      <c r="T147" s="13">
        <v>0.73569721746690975</v>
      </c>
      <c r="U147" s="14">
        <v>0.20284523423152076</v>
      </c>
      <c r="V147" s="19">
        <f t="shared" si="6"/>
        <v>6.9536691550313653E-2</v>
      </c>
    </row>
    <row r="148" spans="2:22" x14ac:dyDescent="0.3">
      <c r="B148" s="17">
        <v>9</v>
      </c>
      <c r="C148" s="16">
        <v>629</v>
      </c>
      <c r="D148" s="18" t="s">
        <v>247</v>
      </c>
      <c r="E148" s="11">
        <v>4166</v>
      </c>
      <c r="F148" s="11">
        <v>4166</v>
      </c>
      <c r="G148" s="12">
        <f t="shared" si="5"/>
        <v>194.76</v>
      </c>
      <c r="H148" s="13">
        <v>82.17</v>
      </c>
      <c r="I148" s="13">
        <v>54.94</v>
      </c>
      <c r="J148" s="13">
        <v>0</v>
      </c>
      <c r="K148" s="13">
        <v>2.27</v>
      </c>
      <c r="L148" s="13">
        <v>13.1</v>
      </c>
      <c r="M148" s="13">
        <v>3.88</v>
      </c>
      <c r="N148" s="13">
        <v>0</v>
      </c>
      <c r="O148" s="13">
        <v>2.14</v>
      </c>
      <c r="P148" s="13">
        <v>0.17</v>
      </c>
      <c r="Q148" s="13">
        <v>5.98</v>
      </c>
      <c r="R148" s="13">
        <v>7.83</v>
      </c>
      <c r="S148" s="13">
        <v>5.57</v>
      </c>
      <c r="T148" s="13">
        <v>13.098502344380019</v>
      </c>
      <c r="U148" s="14">
        <v>3.6114976556199818</v>
      </c>
      <c r="V148" s="19">
        <f t="shared" si="6"/>
        <v>4.6749879980796924E-2</v>
      </c>
    </row>
    <row r="149" spans="2:22" x14ac:dyDescent="0.3">
      <c r="B149" s="17">
        <v>9</v>
      </c>
      <c r="C149" s="16">
        <v>630</v>
      </c>
      <c r="D149" s="18" t="s">
        <v>248</v>
      </c>
      <c r="E149" s="11">
        <v>3584</v>
      </c>
      <c r="F149" s="11">
        <v>3584</v>
      </c>
      <c r="G149" s="12">
        <f t="shared" si="5"/>
        <v>127.48534968903679</v>
      </c>
      <c r="H149" s="13">
        <v>17.16635789634465</v>
      </c>
      <c r="I149" s="13">
        <v>30.775106192387131</v>
      </c>
      <c r="J149" s="13">
        <v>0</v>
      </c>
      <c r="K149" s="13">
        <v>1.0713083888529225</v>
      </c>
      <c r="L149" s="13">
        <v>20.945074325392774</v>
      </c>
      <c r="M149" s="13">
        <v>5.5166596157171455</v>
      </c>
      <c r="N149" s="13">
        <v>2.1887502845862148</v>
      </c>
      <c r="O149" s="13">
        <v>0.1125906220484913</v>
      </c>
      <c r="P149" s="13">
        <v>4.496429466553014E-2</v>
      </c>
      <c r="Q149" s="13">
        <v>0</v>
      </c>
      <c r="R149" s="13">
        <v>0</v>
      </c>
      <c r="S149" s="13">
        <v>28.808039142410156</v>
      </c>
      <c r="T149" s="13">
        <v>16.348827054820216</v>
      </c>
      <c r="U149" s="14">
        <v>4.5076718718115716</v>
      </c>
      <c r="V149" s="19">
        <f t="shared" si="6"/>
        <v>3.5570689087342858E-2</v>
      </c>
    </row>
    <row r="150" spans="2:22" x14ac:dyDescent="0.3">
      <c r="B150" s="17">
        <v>6</v>
      </c>
      <c r="C150" s="16">
        <v>634</v>
      </c>
      <c r="D150" s="18" t="s">
        <v>265</v>
      </c>
      <c r="E150" s="11">
        <v>4817</v>
      </c>
      <c r="F150" s="11">
        <v>4817</v>
      </c>
      <c r="G150" s="12">
        <f t="shared" si="5"/>
        <v>740.65427567911911</v>
      </c>
      <c r="H150" s="13">
        <v>164.20141443580312</v>
      </c>
      <c r="I150" s="13">
        <v>333.20329432154068</v>
      </c>
      <c r="J150" s="13">
        <v>0</v>
      </c>
      <c r="K150" s="13">
        <v>10.247389330269584</v>
      </c>
      <c r="L150" s="13">
        <v>69.582135115473832</v>
      </c>
      <c r="M150" s="13">
        <v>18.327027577148975</v>
      </c>
      <c r="N150" s="13">
        <v>7.271299956738341</v>
      </c>
      <c r="O150" s="13">
        <v>0.37404001315075092</v>
      </c>
      <c r="P150" s="13">
        <v>0.14937696463534636</v>
      </c>
      <c r="Q150" s="13">
        <v>0</v>
      </c>
      <c r="R150" s="13">
        <v>30.43299977300941</v>
      </c>
      <c r="S150" s="13">
        <v>13.735897999916627</v>
      </c>
      <c r="T150" s="13">
        <v>73.001536010663244</v>
      </c>
      <c r="U150" s="14">
        <v>20.127864180769201</v>
      </c>
      <c r="V150" s="19">
        <f t="shared" si="6"/>
        <v>0.15375841305358504</v>
      </c>
    </row>
    <row r="151" spans="2:22" x14ac:dyDescent="0.3">
      <c r="B151" s="17">
        <v>7</v>
      </c>
      <c r="C151" s="16">
        <v>635</v>
      </c>
      <c r="D151" s="18" t="s">
        <v>266</v>
      </c>
      <c r="E151" s="11">
        <v>548</v>
      </c>
      <c r="F151" s="11">
        <v>548</v>
      </c>
      <c r="G151" s="12">
        <f t="shared" si="5"/>
        <v>57.510000000000005</v>
      </c>
      <c r="H151" s="13">
        <v>12.249151708638609</v>
      </c>
      <c r="I151" s="13">
        <v>24.856410134995624</v>
      </c>
      <c r="J151" s="13">
        <v>0</v>
      </c>
      <c r="K151" s="13">
        <v>0.76443815636576795</v>
      </c>
      <c r="L151" s="13">
        <v>3.9</v>
      </c>
      <c r="M151" s="13">
        <v>1.1100000000000001</v>
      </c>
      <c r="N151" s="13">
        <v>3.69</v>
      </c>
      <c r="O151" s="13">
        <v>0</v>
      </c>
      <c r="P151" s="13">
        <v>0</v>
      </c>
      <c r="Q151" s="13">
        <v>1.85</v>
      </c>
      <c r="R151" s="13">
        <v>3.69</v>
      </c>
      <c r="S151" s="13">
        <v>1.54</v>
      </c>
      <c r="T151" s="13">
        <v>2.3817434611157644</v>
      </c>
      <c r="U151" s="14">
        <v>1.4782565388842355</v>
      </c>
      <c r="V151" s="19">
        <f t="shared" si="6"/>
        <v>0.10494525547445256</v>
      </c>
    </row>
    <row r="152" spans="2:22" x14ac:dyDescent="0.3">
      <c r="B152" s="17">
        <v>6</v>
      </c>
      <c r="C152" s="16">
        <v>636</v>
      </c>
      <c r="D152" s="18" t="s">
        <v>267</v>
      </c>
      <c r="E152" s="11">
        <v>2195</v>
      </c>
      <c r="F152" s="11">
        <v>2195</v>
      </c>
      <c r="G152" s="12">
        <f t="shared" si="5"/>
        <v>52.010894198288021</v>
      </c>
      <c r="H152" s="13">
        <v>0</v>
      </c>
      <c r="I152" s="13">
        <v>28.834109766068448</v>
      </c>
      <c r="J152" s="13">
        <v>0</v>
      </c>
      <c r="K152" s="13">
        <v>0</v>
      </c>
      <c r="L152" s="13">
        <v>3.858452301426881</v>
      </c>
      <c r="M152" s="13">
        <v>3.8497620935407837</v>
      </c>
      <c r="N152" s="13">
        <v>0</v>
      </c>
      <c r="O152" s="13">
        <v>0</v>
      </c>
      <c r="P152" s="13">
        <v>0</v>
      </c>
      <c r="Q152" s="13">
        <v>0</v>
      </c>
      <c r="R152" s="13">
        <v>7.7255948107398584</v>
      </c>
      <c r="S152" s="13">
        <v>7.7429752265120513</v>
      </c>
      <c r="T152" s="13">
        <v>0</v>
      </c>
      <c r="U152" s="14">
        <v>0</v>
      </c>
      <c r="V152" s="19">
        <f t="shared" si="6"/>
        <v>2.3695168199675636E-2</v>
      </c>
    </row>
    <row r="153" spans="2:22" x14ac:dyDescent="0.3">
      <c r="B153" s="17">
        <v>8</v>
      </c>
      <c r="C153" s="16">
        <v>637</v>
      </c>
      <c r="D153" s="18" t="s">
        <v>268</v>
      </c>
      <c r="E153" s="11">
        <v>40</v>
      </c>
      <c r="F153" s="11">
        <v>40</v>
      </c>
      <c r="G153" s="12">
        <f t="shared" si="5"/>
        <v>15.330000000000002</v>
      </c>
      <c r="H153" s="13">
        <v>3.3986270868318273</v>
      </c>
      <c r="I153" s="13">
        <v>6.8966138044171785</v>
      </c>
      <c r="J153" s="13">
        <v>0</v>
      </c>
      <c r="K153" s="13">
        <v>0.21209960381176743</v>
      </c>
      <c r="L153" s="13">
        <v>1.4402051893133851</v>
      </c>
      <c r="M153" s="13">
        <v>0.37933127774099823</v>
      </c>
      <c r="N153" s="13">
        <v>0.15050075588180575</v>
      </c>
      <c r="O153" s="13">
        <v>7.7418487813944968E-3</v>
      </c>
      <c r="P153" s="13">
        <v>3.0917918697764414E-3</v>
      </c>
      <c r="Q153" s="13">
        <v>0</v>
      </c>
      <c r="R153" s="13">
        <v>0.62989967362634525</v>
      </c>
      <c r="S153" s="13">
        <v>0.28430446330124176</v>
      </c>
      <c r="T153" s="13">
        <v>1.5109796618906066</v>
      </c>
      <c r="U153" s="14">
        <v>0.41660484253367408</v>
      </c>
      <c r="V153" s="19">
        <f t="shared" si="6"/>
        <v>0.38325000000000004</v>
      </c>
    </row>
    <row r="154" spans="2:22" x14ac:dyDescent="0.3">
      <c r="B154" s="17">
        <v>8</v>
      </c>
      <c r="C154" s="16">
        <v>638</v>
      </c>
      <c r="D154" s="18" t="s">
        <v>269</v>
      </c>
      <c r="E154" s="11">
        <v>135</v>
      </c>
      <c r="F154" s="11">
        <v>135</v>
      </c>
      <c r="G154" s="12">
        <f t="shared" si="5"/>
        <v>11.437998467465432</v>
      </c>
      <c r="H154" s="13">
        <v>2.5357789569907991</v>
      </c>
      <c r="I154" s="13">
        <v>5.1456919847113252</v>
      </c>
      <c r="J154" s="13">
        <v>0</v>
      </c>
      <c r="K154" s="13">
        <v>0.15825146401493942</v>
      </c>
      <c r="L154" s="13">
        <v>1.0745639105154769</v>
      </c>
      <c r="M154" s="13">
        <v>0.28302613003674115</v>
      </c>
      <c r="N154" s="13">
        <v>0.1122914165119689</v>
      </c>
      <c r="O154" s="13">
        <v>5.7763375405700838E-3</v>
      </c>
      <c r="P154" s="13">
        <v>2.3068434878163748E-3</v>
      </c>
      <c r="Q154" s="13">
        <v>0</v>
      </c>
      <c r="R154" s="13">
        <v>0.46997987616406472</v>
      </c>
      <c r="S154" s="13">
        <v>0.21212485424221691</v>
      </c>
      <c r="T154" s="13">
        <v>1.1273700624315848</v>
      </c>
      <c r="U154" s="14">
        <v>0.31083663081792839</v>
      </c>
      <c r="V154" s="19">
        <f t="shared" si="6"/>
        <v>8.472591457381802E-2</v>
      </c>
    </row>
    <row r="155" spans="2:22" x14ac:dyDescent="0.3">
      <c r="B155" s="17">
        <v>6</v>
      </c>
      <c r="C155" s="16">
        <v>641</v>
      </c>
      <c r="D155" s="18" t="s">
        <v>270</v>
      </c>
      <c r="E155" s="11">
        <v>919</v>
      </c>
      <c r="F155" s="11">
        <v>919</v>
      </c>
      <c r="G155" s="12">
        <f t="shared" si="5"/>
        <v>8.081893334069818</v>
      </c>
      <c r="H155" s="13">
        <v>2.0494321793800929</v>
      </c>
      <c r="I155" s="13">
        <v>4.1587799715635354</v>
      </c>
      <c r="J155" s="13">
        <v>0</v>
      </c>
      <c r="K155" s="13">
        <v>0.12789980841670201</v>
      </c>
      <c r="L155" s="13">
        <v>0.86846917431018011</v>
      </c>
      <c r="M155" s="13">
        <v>0.22874346239983276</v>
      </c>
      <c r="N155" s="13">
        <v>9.0754614803216546E-2</v>
      </c>
      <c r="O155" s="13">
        <v>4.6684715960629156E-3</v>
      </c>
      <c r="P155" s="13">
        <v>1.8644051224143987E-3</v>
      </c>
      <c r="Q155" s="13">
        <v>0</v>
      </c>
      <c r="R155" s="13">
        <v>0.37984063209307567</v>
      </c>
      <c r="S155" s="13">
        <v>0.17144061438470584</v>
      </c>
      <c r="T155" s="13">
        <v>0</v>
      </c>
      <c r="U155" s="14">
        <v>0</v>
      </c>
      <c r="V155" s="19">
        <f t="shared" si="6"/>
        <v>8.7942256083458296E-3</v>
      </c>
    </row>
    <row r="156" spans="2:22" x14ac:dyDescent="0.3">
      <c r="B156" s="17">
        <v>7</v>
      </c>
      <c r="C156" s="16">
        <v>642</v>
      </c>
      <c r="D156" s="18" t="s">
        <v>271</v>
      </c>
      <c r="E156" s="11">
        <v>1230</v>
      </c>
      <c r="F156" s="11">
        <v>1230</v>
      </c>
      <c r="G156" s="12">
        <f t="shared" si="5"/>
        <v>110.8547309775436</v>
      </c>
      <c r="H156" s="13">
        <v>24.57624862385746</v>
      </c>
      <c r="I156" s="13">
        <v>49.87098942887669</v>
      </c>
      <c r="J156" s="13">
        <v>0</v>
      </c>
      <c r="K156" s="13">
        <v>1.5337406732548633</v>
      </c>
      <c r="L156" s="13">
        <v>10.414452629732388</v>
      </c>
      <c r="M156" s="13">
        <v>2.7430310988484163</v>
      </c>
      <c r="N156" s="13">
        <v>1.0883053362814439</v>
      </c>
      <c r="O156" s="13">
        <v>5.5983076577319657E-2</v>
      </c>
      <c r="P156" s="13">
        <v>2.2357453096061568E-2</v>
      </c>
      <c r="Q156" s="13">
        <v>0</v>
      </c>
      <c r="R156" s="13">
        <v>4.5549483928696022</v>
      </c>
      <c r="S156" s="13">
        <v>2.0558705019552552</v>
      </c>
      <c r="T156" s="13">
        <v>10.926239004006714</v>
      </c>
      <c r="U156" s="14">
        <v>3.0125647581873674</v>
      </c>
      <c r="V156" s="19">
        <f t="shared" si="6"/>
        <v>9.0125797542718378E-2</v>
      </c>
    </row>
    <row r="157" spans="2:22" x14ac:dyDescent="0.3">
      <c r="B157" s="17">
        <v>7</v>
      </c>
      <c r="C157" s="16">
        <v>643</v>
      </c>
      <c r="D157" s="18" t="s">
        <v>272</v>
      </c>
      <c r="E157" s="11">
        <v>75</v>
      </c>
      <c r="F157" s="11">
        <v>75</v>
      </c>
      <c r="G157" s="12">
        <f t="shared" si="5"/>
        <v>6.9000250615606822</v>
      </c>
      <c r="H157" s="13">
        <v>1.1384026481236829</v>
      </c>
      <c r="I157" s="13">
        <v>2.3100867548706603</v>
      </c>
      <c r="J157" s="13">
        <v>0</v>
      </c>
      <c r="K157" s="13">
        <v>7.1044790874771183E-2</v>
      </c>
      <c r="L157" s="13">
        <v>1.009526068570594</v>
      </c>
      <c r="M157" s="13">
        <v>0.26589601005832936</v>
      </c>
      <c r="N157" s="13">
        <v>0.10549499302574829</v>
      </c>
      <c r="O157" s="13">
        <v>5.4267254567214136E-3</v>
      </c>
      <c r="P157" s="13">
        <v>2.1672220835574018E-3</v>
      </c>
      <c r="Q157" s="13">
        <v>0</v>
      </c>
      <c r="R157" s="13">
        <v>0.44153440483926365</v>
      </c>
      <c r="S157" s="13">
        <v>0.19928602482706514</v>
      </c>
      <c r="T157" s="13">
        <v>1.0591361349598858</v>
      </c>
      <c r="U157" s="14">
        <v>0.29202328387040383</v>
      </c>
      <c r="V157" s="19">
        <f t="shared" si="6"/>
        <v>9.2000334154142424E-2</v>
      </c>
    </row>
    <row r="158" spans="2:22" x14ac:dyDescent="0.3">
      <c r="B158" s="17">
        <v>6</v>
      </c>
      <c r="C158" s="16">
        <v>644</v>
      </c>
      <c r="D158" s="18" t="s">
        <v>273</v>
      </c>
      <c r="E158" s="11">
        <v>112</v>
      </c>
      <c r="F158" s="11">
        <v>112</v>
      </c>
      <c r="G158" s="12">
        <f t="shared" si="5"/>
        <v>4.7100926742643461</v>
      </c>
      <c r="H158" s="13">
        <v>1.1944002593806562</v>
      </c>
      <c r="I158" s="13">
        <v>2.4237190802015443</v>
      </c>
      <c r="J158" s="13">
        <v>0</v>
      </c>
      <c r="K158" s="13">
        <v>7.4539458238551057E-2</v>
      </c>
      <c r="L158" s="13">
        <v>0.50614009943668559</v>
      </c>
      <c r="M158" s="13">
        <v>0.13331070604377349</v>
      </c>
      <c r="N158" s="13">
        <v>5.2891399164885333E-2</v>
      </c>
      <c r="O158" s="13">
        <v>2.7207651667377421E-3</v>
      </c>
      <c r="P158" s="13">
        <v>1.0865672863963483E-3</v>
      </c>
      <c r="Q158" s="13">
        <v>0</v>
      </c>
      <c r="R158" s="13">
        <v>0.2213694866606957</v>
      </c>
      <c r="S158" s="13">
        <v>9.9914852684419964E-2</v>
      </c>
      <c r="T158" s="13">
        <v>0</v>
      </c>
      <c r="U158" s="14">
        <v>0</v>
      </c>
      <c r="V158" s="19">
        <f t="shared" si="6"/>
        <v>4.2054398877360233E-2</v>
      </c>
    </row>
    <row r="159" spans="2:22" x14ac:dyDescent="0.3">
      <c r="B159" s="17">
        <v>8</v>
      </c>
      <c r="C159" s="16">
        <v>645</v>
      </c>
      <c r="D159" s="18" t="s">
        <v>274</v>
      </c>
      <c r="E159" s="11">
        <v>97</v>
      </c>
      <c r="F159" s="11">
        <v>97</v>
      </c>
      <c r="G159" s="12">
        <f t="shared" si="5"/>
        <v>9.7135237151991305</v>
      </c>
      <c r="H159" s="13">
        <v>0</v>
      </c>
      <c r="I159" s="13">
        <v>0</v>
      </c>
      <c r="J159" s="13">
        <v>0</v>
      </c>
      <c r="K159" s="13">
        <v>0</v>
      </c>
      <c r="L159" s="13">
        <v>2.9007785531656993</v>
      </c>
      <c r="M159" s="13">
        <v>0.76402726721226533</v>
      </c>
      <c r="N159" s="13">
        <v>0.30312997629546257</v>
      </c>
      <c r="O159" s="13">
        <v>1.5593187049706211E-2</v>
      </c>
      <c r="P159" s="13">
        <v>6.227309562032159E-3</v>
      </c>
      <c r="Q159" s="13">
        <v>0</v>
      </c>
      <c r="R159" s="13">
        <v>1.2687077351613274</v>
      </c>
      <c r="S159" s="13">
        <v>0.57262971681604813</v>
      </c>
      <c r="T159" s="13">
        <v>3.0433284298686809</v>
      </c>
      <c r="U159" s="14">
        <v>0.83910154006790838</v>
      </c>
      <c r="V159" s="19">
        <f t="shared" si="6"/>
        <v>0.10013941974432093</v>
      </c>
    </row>
    <row r="160" spans="2:22" x14ac:dyDescent="0.3">
      <c r="B160" s="17">
        <v>6</v>
      </c>
      <c r="C160" s="16">
        <v>694</v>
      </c>
      <c r="D160" s="18" t="s">
        <v>91</v>
      </c>
      <c r="E160" s="11">
        <v>520</v>
      </c>
      <c r="F160" s="11">
        <v>508</v>
      </c>
      <c r="G160" s="12">
        <f t="shared" si="5"/>
        <v>19.03</v>
      </c>
      <c r="H160" s="13">
        <v>4.218908901657513</v>
      </c>
      <c r="I160" s="13">
        <v>8.5611585582556362</v>
      </c>
      <c r="J160" s="13">
        <v>0</v>
      </c>
      <c r="K160" s="13">
        <v>0.26329128901095461</v>
      </c>
      <c r="L160" s="13">
        <v>1.7878085291998513</v>
      </c>
      <c r="M160" s="13">
        <v>0.47088546741103698</v>
      </c>
      <c r="N160" s="13">
        <v>0.1868251392322742</v>
      </c>
      <c r="O160" s="13">
        <v>9.610396758639091E-3</v>
      </c>
      <c r="P160" s="13">
        <v>3.8380169133624062E-3</v>
      </c>
      <c r="Q160" s="13">
        <v>0</v>
      </c>
      <c r="R160" s="13">
        <v>0.78193025369271696</v>
      </c>
      <c r="S160" s="13">
        <v>0.35292328353702745</v>
      </c>
      <c r="T160" s="13">
        <v>1.8756649031818817</v>
      </c>
      <c r="U160" s="14">
        <v>0.51715526114910748</v>
      </c>
      <c r="V160" s="19">
        <f t="shared" si="6"/>
        <v>3.7460629921259841E-2</v>
      </c>
    </row>
    <row r="161" spans="2:22" x14ac:dyDescent="0.3">
      <c r="B161" s="17">
        <v>5</v>
      </c>
      <c r="C161" s="16">
        <v>696</v>
      </c>
      <c r="D161" s="18" t="s">
        <v>71</v>
      </c>
      <c r="E161" s="11">
        <v>2523</v>
      </c>
      <c r="F161" s="11">
        <v>2495</v>
      </c>
      <c r="G161" s="12">
        <f t="shared" si="5"/>
        <v>292.79000000000002</v>
      </c>
      <c r="H161" s="13">
        <v>64.910895287246632</v>
      </c>
      <c r="I161" s="13">
        <v>131.71947526388163</v>
      </c>
      <c r="J161" s="13">
        <v>0</v>
      </c>
      <c r="K161" s="13">
        <v>4.0509225701270308</v>
      </c>
      <c r="L161" s="13">
        <v>27.506697806853627</v>
      </c>
      <c r="M161" s="13">
        <v>7.2449057279704423</v>
      </c>
      <c r="N161" s="13">
        <v>2.8744368111307179</v>
      </c>
      <c r="O161" s="13">
        <v>0.14786274655606618</v>
      </c>
      <c r="P161" s="13">
        <v>5.9050602840955278E-2</v>
      </c>
      <c r="Q161" s="13">
        <v>0</v>
      </c>
      <c r="R161" s="13">
        <v>12.030549604765664</v>
      </c>
      <c r="S161" s="13">
        <v>5.4299741559015384</v>
      </c>
      <c r="T161" s="13">
        <v>28.858430215587134</v>
      </c>
      <c r="U161" s="14">
        <v>7.9567992071385811</v>
      </c>
      <c r="V161" s="19">
        <f t="shared" si="6"/>
        <v>0.11735070140280562</v>
      </c>
    </row>
    <row r="162" spans="2:22" x14ac:dyDescent="0.3">
      <c r="B162" s="17">
        <v>6</v>
      </c>
      <c r="C162" s="16">
        <v>706</v>
      </c>
      <c r="D162" s="18" t="s">
        <v>193</v>
      </c>
      <c r="E162" s="11">
        <v>519</v>
      </c>
      <c r="F162" s="11">
        <v>519</v>
      </c>
      <c r="G162" s="12">
        <f t="shared" si="5"/>
        <v>50.910157288144994</v>
      </c>
      <c r="H162" s="13">
        <v>11.286669246859647</v>
      </c>
      <c r="I162" s="13">
        <v>22.90330681920878</v>
      </c>
      <c r="J162" s="13">
        <v>0</v>
      </c>
      <c r="K162" s="13">
        <v>0.70437209333400652</v>
      </c>
      <c r="L162" s="13">
        <v>4.7828488398660856</v>
      </c>
      <c r="M162" s="13">
        <v>1.259740053105495</v>
      </c>
      <c r="N162" s="13">
        <v>0.49980542426141195</v>
      </c>
      <c r="O162" s="13">
        <v>2.5710289573504731E-2</v>
      </c>
      <c r="P162" s="13">
        <v>1.0267684957111976E-2</v>
      </c>
      <c r="Q162" s="13">
        <v>0</v>
      </c>
      <c r="R162" s="13">
        <v>2.091865065888352</v>
      </c>
      <c r="S162" s="13">
        <v>0.94416079219751248</v>
      </c>
      <c r="T162" s="13">
        <v>5.0178872958929501</v>
      </c>
      <c r="U162" s="14">
        <v>1.3835236830001452</v>
      </c>
      <c r="V162" s="19">
        <f t="shared" si="6"/>
        <v>9.809278860914257E-2</v>
      </c>
    </row>
    <row r="163" spans="2:22" x14ac:dyDescent="0.3">
      <c r="B163" s="17">
        <v>8</v>
      </c>
      <c r="C163" s="16">
        <v>709</v>
      </c>
      <c r="D163" s="18" t="s">
        <v>194</v>
      </c>
      <c r="E163" s="11">
        <v>730</v>
      </c>
      <c r="F163" s="11">
        <v>730</v>
      </c>
      <c r="G163" s="12">
        <f t="shared" si="5"/>
        <v>70.129977640799382</v>
      </c>
      <c r="H163" s="13">
        <v>15.54766090077829</v>
      </c>
      <c r="I163" s="13">
        <v>31.549861180757013</v>
      </c>
      <c r="J163" s="13">
        <v>0</v>
      </c>
      <c r="K163" s="13">
        <v>0.97028965903076692</v>
      </c>
      <c r="L163" s="13">
        <v>6.5884903930013667</v>
      </c>
      <c r="M163" s="13">
        <v>1.7353225066165732</v>
      </c>
      <c r="N163" s="13">
        <v>0.68849410599572369</v>
      </c>
      <c r="O163" s="13">
        <v>3.5416548071601175E-2</v>
      </c>
      <c r="P163" s="13">
        <v>1.4143985303158982E-2</v>
      </c>
      <c r="Q163" s="13">
        <v>0</v>
      </c>
      <c r="R163" s="13">
        <v>2.8815949137222714</v>
      </c>
      <c r="S163" s="13">
        <v>1.3006044132091032</v>
      </c>
      <c r="T163" s="13">
        <v>6.9122615723477399</v>
      </c>
      <c r="U163" s="14">
        <v>1.9058374619657739</v>
      </c>
      <c r="V163" s="19">
        <f t="shared" si="6"/>
        <v>9.6068462521642986E-2</v>
      </c>
    </row>
    <row r="164" spans="2:22" x14ac:dyDescent="0.3">
      <c r="B164" s="17">
        <v>6</v>
      </c>
      <c r="C164" s="16">
        <v>710</v>
      </c>
      <c r="D164" s="18" t="s">
        <v>92</v>
      </c>
      <c r="E164" s="11">
        <v>1446</v>
      </c>
      <c r="F164" s="11">
        <v>1446</v>
      </c>
      <c r="G164" s="12">
        <f t="shared" si="5"/>
        <v>72.739999999999995</v>
      </c>
      <c r="H164" s="13">
        <v>17.230322458916788</v>
      </c>
      <c r="I164" s="13">
        <v>34.964377287858909</v>
      </c>
      <c r="J164" s="13">
        <v>0</v>
      </c>
      <c r="K164" s="13">
        <v>1.0753002532243059</v>
      </c>
      <c r="L164" s="13">
        <v>9.6856886370625936</v>
      </c>
      <c r="M164" s="13">
        <v>2.5510841606188306</v>
      </c>
      <c r="N164" s="13">
        <v>1.0121498463761918</v>
      </c>
      <c r="O164" s="13">
        <v>5.2065592686524456E-2</v>
      </c>
      <c r="P164" s="13">
        <v>2.0792963116271612E-2</v>
      </c>
      <c r="Q164" s="13">
        <v>0</v>
      </c>
      <c r="R164" s="13">
        <v>4.2362103376677691</v>
      </c>
      <c r="S164" s="13">
        <v>1.9120084624718166</v>
      </c>
      <c r="T164" s="13">
        <v>0</v>
      </c>
      <c r="U164" s="14">
        <v>0</v>
      </c>
      <c r="V164" s="19">
        <f t="shared" si="6"/>
        <v>5.0304287690179805E-2</v>
      </c>
    </row>
    <row r="165" spans="2:22" x14ac:dyDescent="0.3">
      <c r="B165" s="17">
        <v>7</v>
      </c>
      <c r="C165" s="16">
        <v>711</v>
      </c>
      <c r="D165" s="18" t="s">
        <v>162</v>
      </c>
      <c r="E165" s="11">
        <v>1944</v>
      </c>
      <c r="F165" s="11">
        <v>1944</v>
      </c>
      <c r="G165" s="12">
        <f t="shared" si="5"/>
        <v>446.28</v>
      </c>
      <c r="H165" s="13">
        <v>61.462271303456838</v>
      </c>
      <c r="I165" s="13">
        <v>277.65202590839561</v>
      </c>
      <c r="J165" s="13">
        <v>0</v>
      </c>
      <c r="K165" s="13">
        <v>3.8357027881475303</v>
      </c>
      <c r="L165" s="13">
        <v>30.857746033975371</v>
      </c>
      <c r="M165" s="13">
        <v>8.1275281592726234</v>
      </c>
      <c r="N165" s="13">
        <v>3.2246197537561705</v>
      </c>
      <c r="O165" s="13">
        <v>0.16587636630000357</v>
      </c>
      <c r="P165" s="13">
        <v>6.6244538636161809E-2</v>
      </c>
      <c r="Q165" s="13">
        <v>0</v>
      </c>
      <c r="R165" s="13">
        <v>13.496190889933136</v>
      </c>
      <c r="S165" s="13">
        <v>6.0914895946583121</v>
      </c>
      <c r="T165" s="13">
        <v>32.374155443330189</v>
      </c>
      <c r="U165" s="14">
        <v>8.9261492201380292</v>
      </c>
      <c r="V165" s="19">
        <f t="shared" si="6"/>
        <v>0.22956790123456788</v>
      </c>
    </row>
    <row r="166" spans="2:22" x14ac:dyDescent="0.3">
      <c r="B166" s="17">
        <v>7</v>
      </c>
      <c r="C166" s="16">
        <v>712</v>
      </c>
      <c r="D166" s="18" t="s">
        <v>163</v>
      </c>
      <c r="E166" s="11">
        <v>3391</v>
      </c>
      <c r="F166" s="11">
        <v>3391</v>
      </c>
      <c r="G166" s="12">
        <f t="shared" si="5"/>
        <v>802.26999999999987</v>
      </c>
      <c r="H166" s="13">
        <v>505.81</v>
      </c>
      <c r="I166" s="13">
        <v>116.98</v>
      </c>
      <c r="J166" s="13">
        <v>0</v>
      </c>
      <c r="K166" s="13">
        <v>7.42</v>
      </c>
      <c r="L166" s="13">
        <v>38.14</v>
      </c>
      <c r="M166" s="13">
        <v>19.02</v>
      </c>
      <c r="N166" s="13">
        <v>0</v>
      </c>
      <c r="O166" s="13">
        <v>0</v>
      </c>
      <c r="P166" s="13">
        <v>0</v>
      </c>
      <c r="Q166" s="13">
        <v>12.93</v>
      </c>
      <c r="R166" s="13">
        <v>26.58</v>
      </c>
      <c r="S166" s="13">
        <v>15.97</v>
      </c>
      <c r="T166" s="13">
        <v>46.577678593839657</v>
      </c>
      <c r="U166" s="14">
        <v>12.842321406160343</v>
      </c>
      <c r="V166" s="19">
        <f t="shared" si="6"/>
        <v>0.23658802713063989</v>
      </c>
    </row>
    <row r="167" spans="2:22" x14ac:dyDescent="0.3">
      <c r="B167" s="17">
        <v>8</v>
      </c>
      <c r="C167" s="16">
        <v>714</v>
      </c>
      <c r="D167" s="18" t="s">
        <v>195</v>
      </c>
      <c r="E167" s="11">
        <v>742</v>
      </c>
      <c r="F167" s="11">
        <v>742</v>
      </c>
      <c r="G167" s="12">
        <f t="shared" si="5"/>
        <v>52.871224779011591</v>
      </c>
      <c r="H167" s="13">
        <v>15.641069127828043</v>
      </c>
      <c r="I167" s="13">
        <v>31.739408445478535</v>
      </c>
      <c r="J167" s="13">
        <v>0</v>
      </c>
      <c r="K167" s="13">
        <v>0.97611902702079267</v>
      </c>
      <c r="L167" s="13">
        <v>2.2458799615225624</v>
      </c>
      <c r="M167" s="13">
        <v>0.59153551298021256</v>
      </c>
      <c r="N167" s="13">
        <v>0.23469338559326425</v>
      </c>
      <c r="O167" s="13">
        <v>1.2072767944657323E-2</v>
      </c>
      <c r="P167" s="13">
        <v>4.82139174129745E-3</v>
      </c>
      <c r="Q167" s="13">
        <v>0</v>
      </c>
      <c r="R167" s="13">
        <v>0.98227604320843764</v>
      </c>
      <c r="S167" s="13">
        <v>0.44334911569378233</v>
      </c>
      <c r="T167" s="13">
        <v>0</v>
      </c>
      <c r="U167" s="14">
        <v>0</v>
      </c>
      <c r="V167" s="19">
        <f t="shared" si="6"/>
        <v>7.1255019917805376E-2</v>
      </c>
    </row>
    <row r="168" spans="2:22" x14ac:dyDescent="0.3">
      <c r="B168" s="17">
        <v>7</v>
      </c>
      <c r="C168" s="16">
        <v>718</v>
      </c>
      <c r="D168" s="18" t="s">
        <v>164</v>
      </c>
      <c r="E168" s="11">
        <v>272</v>
      </c>
      <c r="F168" s="11">
        <v>272</v>
      </c>
      <c r="G168" s="12">
        <f t="shared" si="5"/>
        <v>39.640028044351524</v>
      </c>
      <c r="H168" s="13">
        <v>8.7881065253950652</v>
      </c>
      <c r="I168" s="13">
        <v>17.833135330603962</v>
      </c>
      <c r="J168" s="13">
        <v>0</v>
      </c>
      <c r="K168" s="13">
        <v>0.54844319917118767</v>
      </c>
      <c r="L168" s="13">
        <v>3.7240557138945318</v>
      </c>
      <c r="M168" s="13">
        <v>0.98086774218870609</v>
      </c>
      <c r="N168" s="13">
        <v>0.38916204721793096</v>
      </c>
      <c r="O168" s="13">
        <v>2.001872816761947E-2</v>
      </c>
      <c r="P168" s="13">
        <v>7.9946977446337993E-3</v>
      </c>
      <c r="Q168" s="13">
        <v>0</v>
      </c>
      <c r="R168" s="13">
        <v>1.6287828263324327</v>
      </c>
      <c r="S168" s="13">
        <v>0.73514917797752966</v>
      </c>
      <c r="T168" s="13">
        <v>3.9070630249046583</v>
      </c>
      <c r="U168" s="14">
        <v>1.0772490307532607</v>
      </c>
      <c r="V168" s="19">
        <f t="shared" si="6"/>
        <v>0.14573539722188061</v>
      </c>
    </row>
    <row r="169" spans="2:22" x14ac:dyDescent="0.3">
      <c r="B169" s="17">
        <v>5</v>
      </c>
      <c r="C169" s="16">
        <v>731</v>
      </c>
      <c r="D169" s="18" t="s">
        <v>72</v>
      </c>
      <c r="E169" s="11">
        <v>5702</v>
      </c>
      <c r="F169" s="11">
        <v>5702</v>
      </c>
      <c r="G169" s="12">
        <f t="shared" si="5"/>
        <v>782.43155723259133</v>
      </c>
      <c r="H169" s="13">
        <v>257.05604741308662</v>
      </c>
      <c r="I169" s="13">
        <v>127.82485446404147</v>
      </c>
      <c r="J169" s="13">
        <v>164.01898364218681</v>
      </c>
      <c r="K169" s="13">
        <v>5.244797915799511</v>
      </c>
      <c r="L169" s="13">
        <v>62.365232637400126</v>
      </c>
      <c r="M169" s="13">
        <v>20.333341159150347</v>
      </c>
      <c r="N169" s="13">
        <v>10.673840139414796</v>
      </c>
      <c r="O169" s="13">
        <v>0.25447628224360075</v>
      </c>
      <c r="P169" s="13">
        <v>0.10162788278460538</v>
      </c>
      <c r="Q169" s="13">
        <v>0</v>
      </c>
      <c r="R169" s="13">
        <v>30.724751323164092</v>
      </c>
      <c r="S169" s="13">
        <v>16.140893174884823</v>
      </c>
      <c r="T169" s="13">
        <v>68.739867337985444</v>
      </c>
      <c r="U169" s="14">
        <v>18.952843860449256</v>
      </c>
      <c r="V169" s="19">
        <f t="shared" si="6"/>
        <v>0.13722054669108932</v>
      </c>
    </row>
    <row r="170" spans="2:22" x14ac:dyDescent="0.3">
      <c r="B170" s="17">
        <v>5</v>
      </c>
      <c r="C170" s="16">
        <v>732</v>
      </c>
      <c r="D170" s="18" t="s">
        <v>73</v>
      </c>
      <c r="E170" s="11">
        <v>1510</v>
      </c>
      <c r="F170" s="11">
        <v>1510</v>
      </c>
      <c r="G170" s="12">
        <f t="shared" si="5"/>
        <v>221.35846266922761</v>
      </c>
      <c r="H170" s="13">
        <v>49.074681482523737</v>
      </c>
      <c r="I170" s="13">
        <v>99.584072365894315</v>
      </c>
      <c r="J170" s="13">
        <v>0</v>
      </c>
      <c r="K170" s="13">
        <v>3.0626250640916561</v>
      </c>
      <c r="L170" s="13">
        <v>20.795929982691121</v>
      </c>
      <c r="M170" s="13">
        <v>5.4773769395369323</v>
      </c>
      <c r="N170" s="13">
        <v>2.1731647718560496</v>
      </c>
      <c r="O170" s="13">
        <v>0.11178889396393471</v>
      </c>
      <c r="P170" s="13">
        <v>4.4644115798234178E-2</v>
      </c>
      <c r="Q170" s="13">
        <v>0</v>
      </c>
      <c r="R170" s="13">
        <v>9.0954744546494464</v>
      </c>
      <c r="S170" s="13">
        <v>4.1052315020458394</v>
      </c>
      <c r="T170" s="13">
        <v>21.817882262268366</v>
      </c>
      <c r="U170" s="14">
        <v>6.0155908339080071</v>
      </c>
      <c r="V170" s="19">
        <f t="shared" si="6"/>
        <v>0.14659500839021697</v>
      </c>
    </row>
    <row r="171" spans="2:22" x14ac:dyDescent="0.3">
      <c r="B171" s="17">
        <v>7</v>
      </c>
      <c r="C171" s="16">
        <v>736</v>
      </c>
      <c r="D171" s="18" t="s">
        <v>165</v>
      </c>
      <c r="E171" s="11">
        <v>1490</v>
      </c>
      <c r="F171" s="11">
        <v>1490</v>
      </c>
      <c r="G171" s="12">
        <f t="shared" si="5"/>
        <v>131.56105718761611</v>
      </c>
      <c r="H171" s="13">
        <v>23.749046849375301</v>
      </c>
      <c r="I171" s="13">
        <v>48.192402449141255</v>
      </c>
      <c r="J171" s="13">
        <v>0</v>
      </c>
      <c r="K171" s="13">
        <v>1.4821171311134365</v>
      </c>
      <c r="L171" s="13">
        <v>17.361772233257778</v>
      </c>
      <c r="M171" s="13">
        <v>4.5728645431625292</v>
      </c>
      <c r="N171" s="13">
        <v>1.8142969237590132</v>
      </c>
      <c r="O171" s="13">
        <v>9.3328517494771876E-2</v>
      </c>
      <c r="P171" s="13">
        <v>3.7271762825190284E-2</v>
      </c>
      <c r="Q171" s="13">
        <v>0</v>
      </c>
      <c r="R171" s="13">
        <v>7.5934837233282106</v>
      </c>
      <c r="S171" s="13">
        <v>3.4273097843009408</v>
      </c>
      <c r="T171" s="13">
        <v>18.214963349310118</v>
      </c>
      <c r="U171" s="14">
        <v>5.0221999205475623</v>
      </c>
      <c r="V171" s="19">
        <f t="shared" si="6"/>
        <v>8.8296011535312829E-2</v>
      </c>
    </row>
    <row r="172" spans="2:22" x14ac:dyDescent="0.3">
      <c r="B172" s="17">
        <v>6</v>
      </c>
      <c r="C172" s="16">
        <v>747</v>
      </c>
      <c r="D172" s="18" t="s">
        <v>93</v>
      </c>
      <c r="E172" s="11">
        <v>358</v>
      </c>
      <c r="F172" s="11">
        <v>358</v>
      </c>
      <c r="G172" s="12">
        <f t="shared" si="5"/>
        <v>38.000000000000007</v>
      </c>
      <c r="H172" s="13">
        <v>8.4245159360475821</v>
      </c>
      <c r="I172" s="13">
        <v>17.09532449888146</v>
      </c>
      <c r="J172" s="13">
        <v>0</v>
      </c>
      <c r="K172" s="13">
        <v>0.52575244258624676</v>
      </c>
      <c r="L172" s="13">
        <v>3.5699802474826248</v>
      </c>
      <c r="M172" s="13">
        <v>0.94028627228688411</v>
      </c>
      <c r="N172" s="13">
        <v>0.37306123441021649</v>
      </c>
      <c r="O172" s="13">
        <v>1.9190492739268813E-2</v>
      </c>
      <c r="P172" s="13">
        <v>7.6639328800720665E-3</v>
      </c>
      <c r="Q172" s="13">
        <v>0</v>
      </c>
      <c r="R172" s="13">
        <v>1.5613951466276006</v>
      </c>
      <c r="S172" s="13">
        <v>0.70473382944860963</v>
      </c>
      <c r="T172" s="13">
        <v>3.7454159916401206</v>
      </c>
      <c r="U172" s="14">
        <v>1.0326799749693161</v>
      </c>
      <c r="V172" s="19">
        <f t="shared" si="6"/>
        <v>0.10614525139664806</v>
      </c>
    </row>
    <row r="173" spans="2:22" x14ac:dyDescent="0.3">
      <c r="B173" s="17">
        <v>8</v>
      </c>
      <c r="C173" s="16">
        <v>749</v>
      </c>
      <c r="D173" s="18" t="s">
        <v>196</v>
      </c>
      <c r="E173" s="11">
        <v>323</v>
      </c>
      <c r="F173" s="11">
        <v>323</v>
      </c>
      <c r="G173" s="12">
        <f t="shared" si="5"/>
        <v>38.992962784915342</v>
      </c>
      <c r="H173" s="13">
        <v>7.8568246573386205</v>
      </c>
      <c r="I173" s="13">
        <v>26.179046988914884</v>
      </c>
      <c r="J173" s="13">
        <v>0</v>
      </c>
      <c r="K173" s="13">
        <v>0.4903242852082012</v>
      </c>
      <c r="L173" s="13">
        <v>0</v>
      </c>
      <c r="M173" s="13">
        <v>0</v>
      </c>
      <c r="N173" s="13">
        <v>0</v>
      </c>
      <c r="O173" s="13">
        <v>0</v>
      </c>
      <c r="P173" s="13">
        <v>0</v>
      </c>
      <c r="Q173" s="13">
        <v>0</v>
      </c>
      <c r="R173" s="13">
        <v>2.2333834267268204</v>
      </c>
      <c r="S173" s="13">
        <v>2.2333834267268204</v>
      </c>
      <c r="T173" s="13">
        <v>0</v>
      </c>
      <c r="U173" s="14">
        <v>0</v>
      </c>
      <c r="V173" s="19">
        <f t="shared" si="6"/>
        <v>0.12072124701212181</v>
      </c>
    </row>
    <row r="174" spans="2:22" x14ac:dyDescent="0.3">
      <c r="B174" s="17">
        <v>5</v>
      </c>
      <c r="C174" s="16">
        <v>754</v>
      </c>
      <c r="D174" s="18" t="s">
        <v>74</v>
      </c>
      <c r="E174" s="11">
        <v>832</v>
      </c>
      <c r="F174" s="11">
        <v>832</v>
      </c>
      <c r="G174" s="12">
        <f t="shared" si="5"/>
        <v>99.520260711578004</v>
      </c>
      <c r="H174" s="13">
        <v>17.891192235326521</v>
      </c>
      <c r="I174" s="13">
        <v>36.30543751790556</v>
      </c>
      <c r="J174" s="13">
        <v>0</v>
      </c>
      <c r="K174" s="13">
        <v>1.1165434417726385</v>
      </c>
      <c r="L174" s="13">
        <v>13.201694372284349</v>
      </c>
      <c r="M174" s="13">
        <v>3.4771542497859165</v>
      </c>
      <c r="N174" s="13">
        <v>1.3795707699793869</v>
      </c>
      <c r="O174" s="13">
        <v>7.096594446874506E-2</v>
      </c>
      <c r="P174" s="13">
        <v>2.8341025036134965E-2</v>
      </c>
      <c r="Q174" s="13">
        <v>0</v>
      </c>
      <c r="R174" s="13">
        <v>5.7739987594275934</v>
      </c>
      <c r="S174" s="13">
        <v>2.6060874249235999</v>
      </c>
      <c r="T174" s="13">
        <v>13.850451204475421</v>
      </c>
      <c r="U174" s="14">
        <v>3.8188237661921445</v>
      </c>
      <c r="V174" s="19">
        <f t="shared" si="6"/>
        <v>0.11961569797064664</v>
      </c>
    </row>
    <row r="175" spans="2:22" x14ac:dyDescent="0.3">
      <c r="B175" s="17">
        <v>7</v>
      </c>
      <c r="C175" s="16">
        <v>757</v>
      </c>
      <c r="D175" s="18" t="s">
        <v>166</v>
      </c>
      <c r="E175" s="11">
        <v>3755</v>
      </c>
      <c r="F175" s="11">
        <v>3755</v>
      </c>
      <c r="G175" s="12">
        <f t="shared" si="5"/>
        <v>463.09248804220056</v>
      </c>
      <c r="H175" s="13">
        <v>100.34117410586556</v>
      </c>
      <c r="I175" s="13">
        <v>214.10492602585279</v>
      </c>
      <c r="J175" s="13">
        <v>0</v>
      </c>
      <c r="K175" s="13">
        <v>6.2620354425824543</v>
      </c>
      <c r="L175" s="13">
        <v>42.520663773023195</v>
      </c>
      <c r="M175" s="13">
        <v>11.199388697596577</v>
      </c>
      <c r="N175" s="13">
        <v>4.4433890989429097</v>
      </c>
      <c r="O175" s="13">
        <v>0.22857058942566696</v>
      </c>
      <c r="P175" s="13">
        <v>9.1282161407574489E-2</v>
      </c>
      <c r="Q175" s="13">
        <v>0</v>
      </c>
      <c r="R175" s="13">
        <v>18.597177979737715</v>
      </c>
      <c r="S175" s="13">
        <v>8.3938140085200157</v>
      </c>
      <c r="T175" s="13">
        <v>44.610211550311654</v>
      </c>
      <c r="U175" s="14">
        <v>12.299854608934503</v>
      </c>
      <c r="V175" s="19">
        <f t="shared" si="6"/>
        <v>0.12332689428553943</v>
      </c>
    </row>
    <row r="176" spans="2:22" x14ac:dyDescent="0.3">
      <c r="B176" s="17">
        <v>6</v>
      </c>
      <c r="C176" s="16">
        <v>758</v>
      </c>
      <c r="D176" s="18" t="s">
        <v>94</v>
      </c>
      <c r="E176" s="11">
        <v>3541</v>
      </c>
      <c r="F176" s="11">
        <v>3541</v>
      </c>
      <c r="G176" s="12">
        <f t="shared" si="5"/>
        <v>310.97010643301292</v>
      </c>
      <c r="H176" s="13">
        <v>78.856787216237137</v>
      </c>
      <c r="I176" s="13">
        <v>160.01897042327664</v>
      </c>
      <c r="J176" s="13">
        <v>0</v>
      </c>
      <c r="K176" s="13">
        <v>4.9212499339031961</v>
      </c>
      <c r="L176" s="13">
        <v>33.416421178257345</v>
      </c>
      <c r="M176" s="13">
        <v>8.8014498469644575</v>
      </c>
      <c r="N176" s="13">
        <v>3.4920000868696852</v>
      </c>
      <c r="O176" s="13">
        <v>0.17963057035004426</v>
      </c>
      <c r="P176" s="13">
        <v>7.1737430251322273E-2</v>
      </c>
      <c r="Q176" s="13">
        <v>0</v>
      </c>
      <c r="R176" s="13">
        <v>14.615273538890561</v>
      </c>
      <c r="S176" s="13">
        <v>6.5965862080124964</v>
      </c>
      <c r="T176" s="13">
        <v>0</v>
      </c>
      <c r="U176" s="14">
        <v>0</v>
      </c>
      <c r="V176" s="19">
        <f t="shared" si="6"/>
        <v>8.7819854965550101E-2</v>
      </c>
    </row>
    <row r="177" spans="2:22" x14ac:dyDescent="0.3">
      <c r="B177" s="17">
        <v>4</v>
      </c>
      <c r="C177" s="16">
        <v>760</v>
      </c>
      <c r="D177" s="18" t="s">
        <v>57</v>
      </c>
      <c r="E177" s="11">
        <v>24557</v>
      </c>
      <c r="F177" s="11">
        <v>24557</v>
      </c>
      <c r="G177" s="12">
        <f t="shared" si="5"/>
        <v>4818.32</v>
      </c>
      <c r="H177" s="13">
        <v>709.24</v>
      </c>
      <c r="I177" s="13">
        <v>1454.91</v>
      </c>
      <c r="J177" s="13">
        <v>1088.1600000000001</v>
      </c>
      <c r="K177" s="13">
        <v>106.18</v>
      </c>
      <c r="L177" s="13">
        <v>405.3</v>
      </c>
      <c r="M177" s="13">
        <v>161.38999999999999</v>
      </c>
      <c r="N177" s="13">
        <v>0</v>
      </c>
      <c r="O177" s="13">
        <v>0</v>
      </c>
      <c r="P177" s="13">
        <v>0</v>
      </c>
      <c r="Q177" s="13">
        <v>166.93</v>
      </c>
      <c r="R177" s="13">
        <v>180.27</v>
      </c>
      <c r="S177" s="13">
        <v>154.38999999999999</v>
      </c>
      <c r="T177" s="13">
        <v>306.92511028976639</v>
      </c>
      <c r="U177" s="14">
        <v>84.624889710233631</v>
      </c>
      <c r="V177" s="19">
        <f t="shared" si="6"/>
        <v>0.19620963472736896</v>
      </c>
    </row>
    <row r="178" spans="2:22" x14ac:dyDescent="0.3">
      <c r="B178" s="17">
        <v>8</v>
      </c>
      <c r="C178" s="16">
        <v>764</v>
      </c>
      <c r="D178" s="18" t="s">
        <v>197</v>
      </c>
      <c r="E178" s="11">
        <v>622</v>
      </c>
      <c r="F178" s="11">
        <v>622</v>
      </c>
      <c r="G178" s="12">
        <f t="shared" si="5"/>
        <v>10.911499538676162</v>
      </c>
      <c r="H178" s="13">
        <v>0</v>
      </c>
      <c r="I178" s="13">
        <v>0</v>
      </c>
      <c r="J178" s="13">
        <v>0</v>
      </c>
      <c r="K178" s="13">
        <v>0</v>
      </c>
      <c r="L178" s="13">
        <v>3.2176929733156481</v>
      </c>
      <c r="M178" s="13">
        <v>0.84749839536959415</v>
      </c>
      <c r="N178" s="13">
        <v>0.3362473821597966</v>
      </c>
      <c r="O178" s="13">
        <v>1.7296766189435549E-2</v>
      </c>
      <c r="P178" s="13">
        <v>6.9076524985144661E-3</v>
      </c>
      <c r="Q178" s="13">
        <v>0</v>
      </c>
      <c r="R178" s="13">
        <v>4.959772517580074</v>
      </c>
      <c r="S178" s="13">
        <v>1.5260838515630997</v>
      </c>
      <c r="T178" s="13">
        <v>0</v>
      </c>
      <c r="U178" s="14">
        <v>0</v>
      </c>
      <c r="V178" s="19">
        <f t="shared" si="6"/>
        <v>1.7542603759929522E-2</v>
      </c>
    </row>
    <row r="179" spans="2:22" x14ac:dyDescent="0.3">
      <c r="B179" s="17">
        <v>6</v>
      </c>
      <c r="C179" s="16">
        <v>765</v>
      </c>
      <c r="D179" s="18" t="s">
        <v>95</v>
      </c>
      <c r="E179" s="11">
        <v>752</v>
      </c>
      <c r="F179" s="11">
        <v>752</v>
      </c>
      <c r="G179" s="12">
        <f t="shared" si="5"/>
        <v>114.5</v>
      </c>
      <c r="H179" s="13">
        <v>25.38439670203811</v>
      </c>
      <c r="I179" s="13">
        <v>51.510911976892814</v>
      </c>
      <c r="J179" s="13">
        <v>0</v>
      </c>
      <c r="K179" s="13">
        <v>1.5841751230559276</v>
      </c>
      <c r="L179" s="13">
        <v>10.756914166756856</v>
      </c>
      <c r="M179" s="13">
        <v>2.8332310046539004</v>
      </c>
      <c r="N179" s="13">
        <v>1.1240924036834155</v>
      </c>
      <c r="O179" s="13">
        <v>5.7823984701217863E-2</v>
      </c>
      <c r="P179" s="13">
        <v>2.309263986232241E-2</v>
      </c>
      <c r="Q179" s="13">
        <v>0</v>
      </c>
      <c r="R179" s="13">
        <v>4.7047301128647439</v>
      </c>
      <c r="S179" s="13">
        <v>2.1234743018912057</v>
      </c>
      <c r="T179" s="13">
        <v>11.285529764284048</v>
      </c>
      <c r="U179" s="14">
        <v>3.111627819315439</v>
      </c>
      <c r="V179" s="19">
        <f t="shared" si="6"/>
        <v>0.15226063829787234</v>
      </c>
    </row>
    <row r="180" spans="2:22" x14ac:dyDescent="0.3">
      <c r="B180" s="17">
        <v>6</v>
      </c>
      <c r="C180" s="16">
        <v>770</v>
      </c>
      <c r="D180" s="18" t="s">
        <v>96</v>
      </c>
      <c r="E180" s="11">
        <v>211</v>
      </c>
      <c r="F180" s="11">
        <v>211</v>
      </c>
      <c r="G180" s="12">
        <f t="shared" si="5"/>
        <v>42.24</v>
      </c>
      <c r="H180" s="13">
        <v>9.3645145562802607</v>
      </c>
      <c r="I180" s="13">
        <v>19.002802811388232</v>
      </c>
      <c r="J180" s="13">
        <v>0</v>
      </c>
      <c r="K180" s="13">
        <v>0.58441534670639639</v>
      </c>
      <c r="L180" s="13">
        <v>3.9683148856227914</v>
      </c>
      <c r="M180" s="13">
        <v>1.0452024247736313</v>
      </c>
      <c r="N180" s="13">
        <v>0.41468701424967225</v>
      </c>
      <c r="O180" s="13">
        <v>2.1331747718597752E-2</v>
      </c>
      <c r="P180" s="13">
        <v>8.5190664435327405E-3</v>
      </c>
      <c r="Q180" s="13">
        <v>0</v>
      </c>
      <c r="R180" s="13">
        <v>1.73561397351447</v>
      </c>
      <c r="S180" s="13">
        <v>0.78336728831340197</v>
      </c>
      <c r="T180" s="13">
        <v>4.1633255654441763</v>
      </c>
      <c r="U180" s="14">
        <v>1.1479053195448399</v>
      </c>
      <c r="V180" s="19">
        <f t="shared" si="6"/>
        <v>0.20018957345971564</v>
      </c>
    </row>
    <row r="181" spans="2:22" x14ac:dyDescent="0.3">
      <c r="B181" s="17">
        <v>9</v>
      </c>
      <c r="C181" s="16">
        <v>771</v>
      </c>
      <c r="D181" s="18" t="s">
        <v>249</v>
      </c>
      <c r="E181" s="11">
        <v>1261</v>
      </c>
      <c r="F181" s="11">
        <v>1261</v>
      </c>
      <c r="G181" s="12">
        <f t="shared" si="5"/>
        <v>150.47963975564835</v>
      </c>
      <c r="H181" s="13">
        <v>24.201597037888661</v>
      </c>
      <c r="I181" s="13">
        <v>49.110733233176255</v>
      </c>
      <c r="J181" s="13">
        <v>0</v>
      </c>
      <c r="K181" s="13">
        <v>1.5103596282266172</v>
      </c>
      <c r="L181" s="13">
        <v>22.593660547495098</v>
      </c>
      <c r="M181" s="13">
        <v>5.9508757418195781</v>
      </c>
      <c r="N181" s="13">
        <v>2.3610267590801151</v>
      </c>
      <c r="O181" s="13">
        <v>0.12145262680261346</v>
      </c>
      <c r="P181" s="13">
        <v>4.8503433057713992E-2</v>
      </c>
      <c r="Q181" s="13">
        <v>0</v>
      </c>
      <c r="R181" s="13">
        <v>9.8817442892818246</v>
      </c>
      <c r="S181" s="13">
        <v>4.4601134502427486</v>
      </c>
      <c r="T181" s="13">
        <v>23.703956789102229</v>
      </c>
      <c r="U181" s="14">
        <v>6.5356162194748997</v>
      </c>
      <c r="V181" s="19">
        <f t="shared" si="6"/>
        <v>0.11933357633279013</v>
      </c>
    </row>
    <row r="182" spans="2:22" x14ac:dyDescent="0.3">
      <c r="B182" s="17">
        <v>6</v>
      </c>
      <c r="C182" s="16">
        <v>774</v>
      </c>
      <c r="D182" s="18" t="s">
        <v>97</v>
      </c>
      <c r="E182" s="11">
        <v>4245</v>
      </c>
      <c r="F182" s="11">
        <v>4245</v>
      </c>
      <c r="G182" s="12">
        <f t="shared" si="5"/>
        <v>368.77053231096522</v>
      </c>
      <c r="H182" s="13">
        <v>81.755611215749383</v>
      </c>
      <c r="I182" s="13">
        <v>165.90136619687368</v>
      </c>
      <c r="J182" s="13">
        <v>0</v>
      </c>
      <c r="K182" s="13">
        <v>5.10215810832422</v>
      </c>
      <c r="L182" s="13">
        <v>34.644829373784184</v>
      </c>
      <c r="M182" s="13">
        <v>9.1249965567349332</v>
      </c>
      <c r="N182" s="13">
        <v>3.6203681578431923</v>
      </c>
      <c r="O182" s="13">
        <v>0.18623390059920716</v>
      </c>
      <c r="P182" s="13">
        <v>7.4374542309991701E-2</v>
      </c>
      <c r="Q182" s="13">
        <v>0</v>
      </c>
      <c r="R182" s="13">
        <v>15.152539983410998</v>
      </c>
      <c r="S182" s="13">
        <v>6.8390807742975994</v>
      </c>
      <c r="T182" s="13">
        <v>36.34734339376655</v>
      </c>
      <c r="U182" s="14">
        <v>10.021630107271287</v>
      </c>
      <c r="V182" s="19">
        <f t="shared" si="6"/>
        <v>8.6871739060298048E-2</v>
      </c>
    </row>
    <row r="183" spans="2:22" x14ac:dyDescent="0.3">
      <c r="B183" s="17">
        <v>8</v>
      </c>
      <c r="C183" s="16">
        <v>775</v>
      </c>
      <c r="D183" s="18" t="s">
        <v>198</v>
      </c>
      <c r="E183" s="11">
        <v>2098</v>
      </c>
      <c r="F183" s="11">
        <v>2098</v>
      </c>
      <c r="G183" s="12">
        <f t="shared" si="5"/>
        <v>171.21134730686416</v>
      </c>
      <c r="H183" s="13">
        <v>37.957176942601428</v>
      </c>
      <c r="I183" s="13">
        <v>77.024040528987811</v>
      </c>
      <c r="J183" s="13">
        <v>0</v>
      </c>
      <c r="K183" s="13">
        <v>2.3688101064491063</v>
      </c>
      <c r="L183" s="13">
        <v>16.084766527115594</v>
      </c>
      <c r="M183" s="13">
        <v>4.2365178824312197</v>
      </c>
      <c r="N183" s="13">
        <v>1.6808504360877641</v>
      </c>
      <c r="O183" s="13">
        <v>8.646395045717914E-2</v>
      </c>
      <c r="P183" s="13">
        <v>3.4530323001750372E-2</v>
      </c>
      <c r="Q183" s="13">
        <v>0</v>
      </c>
      <c r="R183" s="13">
        <v>7.0349622824344795</v>
      </c>
      <c r="S183" s="13">
        <v>3.1752218008584809</v>
      </c>
      <c r="T183" s="13">
        <v>16.875203109299466</v>
      </c>
      <c r="U183" s="14">
        <v>4.6528034171398778</v>
      </c>
      <c r="V183" s="19">
        <f t="shared" si="6"/>
        <v>8.1606933892690262E-2</v>
      </c>
    </row>
    <row r="184" spans="2:22" x14ac:dyDescent="0.3">
      <c r="B184" s="17">
        <v>7</v>
      </c>
      <c r="C184" s="16">
        <v>786</v>
      </c>
      <c r="D184" s="18" t="s">
        <v>167</v>
      </c>
      <c r="E184" s="11">
        <v>20930</v>
      </c>
      <c r="F184" s="11">
        <v>20930</v>
      </c>
      <c r="G184" s="12">
        <f t="shared" si="5"/>
        <v>3058.6</v>
      </c>
      <c r="H184" s="13">
        <v>550.50302999782298</v>
      </c>
      <c r="I184" s="13">
        <v>1232.6638733750294</v>
      </c>
      <c r="J184" s="13">
        <v>0</v>
      </c>
      <c r="K184" s="13">
        <v>38.082291658327016</v>
      </c>
      <c r="L184" s="13">
        <v>326.6446134844395</v>
      </c>
      <c r="M184" s="13">
        <v>76.52043959620454</v>
      </c>
      <c r="N184" s="13">
        <v>35.227277150287669</v>
      </c>
      <c r="O184" s="13">
        <v>5.5930186075632125E-2</v>
      </c>
      <c r="P184" s="13">
        <v>2.2336330696525825E-2</v>
      </c>
      <c r="Q184" s="13">
        <v>151.24</v>
      </c>
      <c r="R184" s="13">
        <v>157.9806450655002</v>
      </c>
      <c r="S184" s="13">
        <v>97.003928200300891</v>
      </c>
      <c r="T184" s="13">
        <v>307.79178665447205</v>
      </c>
      <c r="U184" s="14">
        <v>84.863848300843685</v>
      </c>
      <c r="V184" s="19">
        <f t="shared" si="6"/>
        <v>0.146134734830387</v>
      </c>
    </row>
    <row r="185" spans="2:22" x14ac:dyDescent="0.3">
      <c r="B185" s="17">
        <v>8</v>
      </c>
      <c r="C185" s="16">
        <v>790</v>
      </c>
      <c r="D185" s="18" t="s">
        <v>275</v>
      </c>
      <c r="E185" s="11">
        <v>216</v>
      </c>
      <c r="F185" s="11">
        <v>216</v>
      </c>
      <c r="G185" s="12">
        <f t="shared" si="5"/>
        <v>11.850041107387471</v>
      </c>
      <c r="H185" s="13">
        <v>2.6271278987369651</v>
      </c>
      <c r="I185" s="13">
        <v>5.3310604751545618</v>
      </c>
      <c r="J185" s="13">
        <v>0</v>
      </c>
      <c r="K185" s="13">
        <v>0.16395231728832615</v>
      </c>
      <c r="L185" s="13">
        <v>1.1132740180323788</v>
      </c>
      <c r="M185" s="13">
        <v>0.29322186787662374</v>
      </c>
      <c r="N185" s="13">
        <v>0.1163366042982573</v>
      </c>
      <c r="O185" s="13">
        <v>5.9844244166146355E-3</v>
      </c>
      <c r="P185" s="13">
        <v>2.3899452545555898E-3</v>
      </c>
      <c r="Q185" s="13">
        <v>0</v>
      </c>
      <c r="R185" s="13">
        <v>0.48691043874769346</v>
      </c>
      <c r="S185" s="13">
        <v>0.21976644338770038</v>
      </c>
      <c r="T185" s="13">
        <v>1.1679824596105743</v>
      </c>
      <c r="U185" s="14">
        <v>0.32203421458321729</v>
      </c>
      <c r="V185" s="19">
        <f t="shared" si="6"/>
        <v>5.4861301423090141E-2</v>
      </c>
    </row>
    <row r="186" spans="2:22" x14ac:dyDescent="0.3">
      <c r="B186" s="17">
        <v>6</v>
      </c>
      <c r="C186" s="16">
        <v>794</v>
      </c>
      <c r="D186" s="18" t="s">
        <v>98</v>
      </c>
      <c r="E186" s="11">
        <v>337</v>
      </c>
      <c r="F186" s="11">
        <v>337</v>
      </c>
      <c r="G186" s="12">
        <f t="shared" si="5"/>
        <v>20.222113750946736</v>
      </c>
      <c r="H186" s="13">
        <v>3.3711710597472697</v>
      </c>
      <c r="I186" s="13">
        <v>2.3017135355927696</v>
      </c>
      <c r="J186" s="13">
        <v>0</v>
      </c>
      <c r="K186" s="13">
        <v>0.21038614354734392</v>
      </c>
      <c r="L186" s="13">
        <v>4.2820514476644735</v>
      </c>
      <c r="M186" s="13">
        <v>1.1278365465199061</v>
      </c>
      <c r="N186" s="13">
        <v>0.44747233545625875</v>
      </c>
      <c r="O186" s="13">
        <v>2.301824422516795E-2</v>
      </c>
      <c r="P186" s="13">
        <v>9.1925872438810095E-3</v>
      </c>
      <c r="Q186" s="13">
        <v>0</v>
      </c>
      <c r="R186" s="13">
        <v>1.8728323084441774</v>
      </c>
      <c r="S186" s="13">
        <v>0.84530061944642032</v>
      </c>
      <c r="T186" s="13">
        <v>4.4924797498298492</v>
      </c>
      <c r="U186" s="14">
        <v>1.2386591732292191</v>
      </c>
      <c r="V186" s="19">
        <f t="shared" si="6"/>
        <v>6.0006272258002182E-2</v>
      </c>
    </row>
    <row r="187" spans="2:22" x14ac:dyDescent="0.3">
      <c r="B187" s="17">
        <v>8</v>
      </c>
      <c r="C187" s="16">
        <v>795</v>
      </c>
      <c r="D187" s="18" t="s">
        <v>276</v>
      </c>
      <c r="E187" s="11">
        <v>2466</v>
      </c>
      <c r="F187" s="11">
        <v>2466</v>
      </c>
      <c r="G187" s="12">
        <f t="shared" si="5"/>
        <v>179.13172249647664</v>
      </c>
      <c r="H187" s="13">
        <v>0</v>
      </c>
      <c r="I187" s="13">
        <v>0</v>
      </c>
      <c r="J187" s="13">
        <v>0</v>
      </c>
      <c r="K187" s="13">
        <v>0</v>
      </c>
      <c r="L187" s="13">
        <v>89.112177150568755</v>
      </c>
      <c r="M187" s="13">
        <v>23.470986128666127</v>
      </c>
      <c r="N187" s="13">
        <v>9.3121800413924749</v>
      </c>
      <c r="O187" s="13">
        <v>0.47902410378721538</v>
      </c>
      <c r="P187" s="13">
        <v>0.19130350790053624</v>
      </c>
      <c r="Q187" s="13">
        <v>0</v>
      </c>
      <c r="R187" s="13">
        <v>38.974815338665046</v>
      </c>
      <c r="S187" s="13">
        <v>17.591236225496477</v>
      </c>
      <c r="T187" s="13">
        <v>0</v>
      </c>
      <c r="U187" s="14">
        <v>0</v>
      </c>
      <c r="V187" s="19">
        <f t="shared" si="6"/>
        <v>7.2640601174564737E-2</v>
      </c>
    </row>
    <row r="188" spans="2:22" x14ac:dyDescent="0.3">
      <c r="B188" s="17">
        <v>8</v>
      </c>
      <c r="C188" s="16">
        <v>796</v>
      </c>
      <c r="D188" s="18" t="s">
        <v>199</v>
      </c>
      <c r="E188" s="11">
        <v>142</v>
      </c>
      <c r="F188" s="11">
        <v>142</v>
      </c>
      <c r="G188" s="12">
        <f t="shared" si="5"/>
        <v>35.5</v>
      </c>
      <c r="H188" s="13">
        <v>7.8702714665707685</v>
      </c>
      <c r="I188" s="13">
        <v>15.970632097639259</v>
      </c>
      <c r="J188" s="13">
        <v>0</v>
      </c>
      <c r="K188" s="13">
        <v>0.49116346610030948</v>
      </c>
      <c r="L188" s="13">
        <v>3.3351131259377151</v>
      </c>
      <c r="M188" s="13">
        <v>0.87842533332064165</v>
      </c>
      <c r="N188" s="13">
        <v>0.34851773214638643</v>
      </c>
      <c r="O188" s="13">
        <v>1.7927960322211649E-2</v>
      </c>
      <c r="P188" s="13">
        <v>7.159726769541009E-3</v>
      </c>
      <c r="Q188" s="13">
        <v>0</v>
      </c>
      <c r="R188" s="13">
        <v>1.45867178171789</v>
      </c>
      <c r="S188" s="13">
        <v>0.65836976172172745</v>
      </c>
      <c r="T188" s="13">
        <v>3.4990070448216914</v>
      </c>
      <c r="U188" s="14">
        <v>0.96474050293186098</v>
      </c>
      <c r="V188" s="19">
        <f t="shared" si="6"/>
        <v>0.25</v>
      </c>
    </row>
    <row r="189" spans="2:22" x14ac:dyDescent="0.3">
      <c r="B189" s="17">
        <v>8</v>
      </c>
      <c r="C189" s="16">
        <v>797</v>
      </c>
      <c r="D189" s="18" t="s">
        <v>200</v>
      </c>
      <c r="E189" s="11">
        <v>445</v>
      </c>
      <c r="F189" s="11">
        <v>425</v>
      </c>
      <c r="G189" s="12">
        <f t="shared" si="5"/>
        <v>18.136463858283559</v>
      </c>
      <c r="H189" s="13">
        <v>3.2606100538851166</v>
      </c>
      <c r="I189" s="13">
        <v>6.6165447793826324</v>
      </c>
      <c r="J189" s="13">
        <v>0</v>
      </c>
      <c r="K189" s="13">
        <v>0.20348631460428293</v>
      </c>
      <c r="L189" s="13">
        <v>4.0075084996622357</v>
      </c>
      <c r="M189" s="13">
        <v>1.0555255119303701</v>
      </c>
      <c r="N189" s="13">
        <v>0.4187827282371272</v>
      </c>
      <c r="O189" s="13">
        <v>2.1542433692611204E-2</v>
      </c>
      <c r="P189" s="13">
        <v>8.6032061884340066E-3</v>
      </c>
      <c r="Q189" s="13">
        <v>0</v>
      </c>
      <c r="R189" s="13">
        <v>1.7527560063823371</v>
      </c>
      <c r="S189" s="13">
        <v>0.79110432431841227</v>
      </c>
      <c r="T189" s="13">
        <v>0</v>
      </c>
      <c r="U189" s="14">
        <v>0</v>
      </c>
      <c r="V189" s="19">
        <f t="shared" si="6"/>
        <v>4.2674032607726023E-2</v>
      </c>
    </row>
    <row r="190" spans="2:22" x14ac:dyDescent="0.3">
      <c r="B190" s="17">
        <v>8</v>
      </c>
      <c r="C190" s="16">
        <v>801</v>
      </c>
      <c r="D190" s="18" t="s">
        <v>201</v>
      </c>
      <c r="E190" s="11">
        <v>1253</v>
      </c>
      <c r="F190" s="11">
        <v>1253</v>
      </c>
      <c r="G190" s="12">
        <f t="shared" si="5"/>
        <v>81.922589742232446</v>
      </c>
      <c r="H190" s="13">
        <v>59.527924019761564</v>
      </c>
      <c r="I190" s="13">
        <v>0</v>
      </c>
      <c r="J190" s="13">
        <v>0</v>
      </c>
      <c r="K190" s="13">
        <v>0</v>
      </c>
      <c r="L190" s="13">
        <v>11.140614243397607</v>
      </c>
      <c r="M190" s="13">
        <v>2.9342926043630682</v>
      </c>
      <c r="N190" s="13">
        <v>1.1641888788210106</v>
      </c>
      <c r="O190" s="13">
        <v>5.9886571333181308E-2</v>
      </c>
      <c r="P190" s="13">
        <v>2.3916356362022044E-2</v>
      </c>
      <c r="Q190" s="13">
        <v>0</v>
      </c>
      <c r="R190" s="13">
        <v>4.8725482507521933</v>
      </c>
      <c r="S190" s="13">
        <v>2.1992188174418001</v>
      </c>
      <c r="T190" s="13">
        <v>0</v>
      </c>
      <c r="U190" s="14">
        <v>0</v>
      </c>
      <c r="V190" s="19">
        <f t="shared" si="6"/>
        <v>6.5381157016945288E-2</v>
      </c>
    </row>
    <row r="191" spans="2:22" x14ac:dyDescent="0.3">
      <c r="B191" s="17">
        <v>6</v>
      </c>
      <c r="C191" s="16">
        <v>806</v>
      </c>
      <c r="D191" s="18" t="s">
        <v>99</v>
      </c>
      <c r="E191" s="11">
        <v>292</v>
      </c>
      <c r="F191" s="11">
        <v>292</v>
      </c>
      <c r="G191" s="12">
        <f t="shared" si="5"/>
        <v>38.000000000000007</v>
      </c>
      <c r="H191" s="13">
        <v>8.4245159360475821</v>
      </c>
      <c r="I191" s="13">
        <v>17.09532449888146</v>
      </c>
      <c r="J191" s="13">
        <v>0</v>
      </c>
      <c r="K191" s="13">
        <v>0.52575244258624676</v>
      </c>
      <c r="L191" s="13">
        <v>3.5699802474826248</v>
      </c>
      <c r="M191" s="13">
        <v>0.94028627228688411</v>
      </c>
      <c r="N191" s="13">
        <v>0.37306123441021649</v>
      </c>
      <c r="O191" s="13">
        <v>1.9190492739268813E-2</v>
      </c>
      <c r="P191" s="13">
        <v>7.6639328800720665E-3</v>
      </c>
      <c r="Q191" s="13">
        <v>0</v>
      </c>
      <c r="R191" s="13">
        <v>1.5613951466276006</v>
      </c>
      <c r="S191" s="13">
        <v>0.70473382944860963</v>
      </c>
      <c r="T191" s="13">
        <v>3.7454159916401206</v>
      </c>
      <c r="U191" s="14">
        <v>1.0326799749693161</v>
      </c>
      <c r="V191" s="19">
        <f t="shared" si="6"/>
        <v>0.13013698630136988</v>
      </c>
    </row>
    <row r="192" spans="2:22" x14ac:dyDescent="0.3">
      <c r="B192" s="17">
        <v>8</v>
      </c>
      <c r="C192" s="16">
        <v>809</v>
      </c>
      <c r="D192" s="18" t="s">
        <v>277</v>
      </c>
      <c r="E192" s="11">
        <v>5026</v>
      </c>
      <c r="F192" s="11">
        <v>5026</v>
      </c>
      <c r="G192" s="12">
        <f t="shared" si="5"/>
        <v>126.16898242797926</v>
      </c>
      <c r="H192" s="13">
        <v>27.971384292089965</v>
      </c>
      <c r="I192" s="13">
        <v>56.760518323683641</v>
      </c>
      <c r="J192" s="13">
        <v>0</v>
      </c>
      <c r="K192" s="13">
        <v>1.7456223865824037</v>
      </c>
      <c r="L192" s="13">
        <v>11.853178292443904</v>
      </c>
      <c r="M192" s="13">
        <v>3.1219726885640529</v>
      </c>
      <c r="N192" s="13">
        <v>1.2386514823384962</v>
      </c>
      <c r="O192" s="13">
        <v>6.3716972136975539E-2</v>
      </c>
      <c r="P192" s="13">
        <v>2.5446068759869083E-2</v>
      </c>
      <c r="Q192" s="13">
        <v>0</v>
      </c>
      <c r="R192" s="13">
        <v>5.1842009688944701</v>
      </c>
      <c r="S192" s="13">
        <v>2.3398828985290572</v>
      </c>
      <c r="T192" s="13">
        <v>12.435666432492498</v>
      </c>
      <c r="U192" s="14">
        <v>3.4287416214639395</v>
      </c>
      <c r="V192" s="19">
        <f t="shared" si="6"/>
        <v>2.5103259536008608E-2</v>
      </c>
    </row>
    <row r="193" spans="2:22" x14ac:dyDescent="0.3">
      <c r="B193" s="17">
        <v>8</v>
      </c>
      <c r="C193" s="16">
        <v>810</v>
      </c>
      <c r="D193" s="18" t="s">
        <v>202</v>
      </c>
      <c r="E193" s="11">
        <v>1299</v>
      </c>
      <c r="F193" s="11">
        <v>1299</v>
      </c>
      <c r="G193" s="12">
        <f t="shared" si="5"/>
        <v>136.83999999999997</v>
      </c>
      <c r="H193" s="13">
        <v>29.146317942049777</v>
      </c>
      <c r="I193" s="13">
        <v>59.144735074318874</v>
      </c>
      <c r="J193" s="13">
        <v>0</v>
      </c>
      <c r="K193" s="13">
        <v>1.8189469836313534</v>
      </c>
      <c r="L193" s="13">
        <v>9.3000000000000007</v>
      </c>
      <c r="M193" s="13">
        <v>2.64</v>
      </c>
      <c r="N193" s="13">
        <v>4.3899999999999997</v>
      </c>
      <c r="O193" s="13">
        <v>0</v>
      </c>
      <c r="P193" s="13">
        <v>0</v>
      </c>
      <c r="Q193" s="13">
        <v>8.7799999999999994</v>
      </c>
      <c r="R193" s="13">
        <v>8.7799999999999994</v>
      </c>
      <c r="S193" s="13">
        <v>3.66</v>
      </c>
      <c r="T193" s="13">
        <v>5.6611004003331207</v>
      </c>
      <c r="U193" s="14">
        <v>3.5188995996668786</v>
      </c>
      <c r="V193" s="19">
        <f t="shared" si="6"/>
        <v>0.105342571208622</v>
      </c>
    </row>
    <row r="194" spans="2:22" x14ac:dyDescent="0.3">
      <c r="B194" s="17">
        <v>6</v>
      </c>
      <c r="C194" s="16">
        <v>811</v>
      </c>
      <c r="D194" s="18" t="s">
        <v>100</v>
      </c>
      <c r="E194" s="11">
        <v>6706</v>
      </c>
      <c r="F194" s="11">
        <v>6706</v>
      </c>
      <c r="G194" s="12">
        <f t="shared" si="5"/>
        <v>628.76180768251265</v>
      </c>
      <c r="H194" s="13">
        <v>139.09915498063464</v>
      </c>
      <c r="I194" s="13">
        <v>398.53927180482822</v>
      </c>
      <c r="J194" s="13">
        <v>0</v>
      </c>
      <c r="K194" s="13">
        <v>8.6808216695073135</v>
      </c>
      <c r="L194" s="13">
        <v>41.01247863998811</v>
      </c>
      <c r="M194" s="13">
        <v>10.802152388611379</v>
      </c>
      <c r="N194" s="13">
        <v>4.2857844713414108</v>
      </c>
      <c r="O194" s="13">
        <v>0.22046331323964549</v>
      </c>
      <c r="P194" s="13">
        <v>8.8044432112446308E-2</v>
      </c>
      <c r="Q194" s="13">
        <v>0</v>
      </c>
      <c r="R194" s="13">
        <v>17.937546053595426</v>
      </c>
      <c r="S194" s="13">
        <v>8.096089928654095</v>
      </c>
      <c r="T194" s="13">
        <v>0</v>
      </c>
      <c r="U194" s="14">
        <v>0</v>
      </c>
      <c r="V194" s="19">
        <f t="shared" si="6"/>
        <v>9.3761080775799685E-2</v>
      </c>
    </row>
    <row r="195" spans="2:22" x14ac:dyDescent="0.3">
      <c r="B195" s="17">
        <v>8</v>
      </c>
      <c r="C195" s="16">
        <v>812</v>
      </c>
      <c r="D195" s="18" t="s">
        <v>203</v>
      </c>
      <c r="E195" s="11">
        <v>934</v>
      </c>
      <c r="F195" s="11">
        <v>934</v>
      </c>
      <c r="G195" s="12">
        <f t="shared" si="5"/>
        <v>35.618797095482755</v>
      </c>
      <c r="H195" s="13">
        <v>7.8966085198352562</v>
      </c>
      <c r="I195" s="13">
        <v>16.024076173870892</v>
      </c>
      <c r="J195" s="13">
        <v>0</v>
      </c>
      <c r="K195" s="13">
        <v>0.49280709407720957</v>
      </c>
      <c r="L195" s="13">
        <v>3.346273738683287</v>
      </c>
      <c r="M195" s="13">
        <v>0.88136489326985179</v>
      </c>
      <c r="N195" s="13">
        <v>0.34968401085915335</v>
      </c>
      <c r="O195" s="13">
        <v>1.7987954395851335E-2</v>
      </c>
      <c r="P195" s="13">
        <v>7.1836860581233073E-3</v>
      </c>
      <c r="Q195" s="13">
        <v>0</v>
      </c>
      <c r="R195" s="13">
        <v>1.4635530766736853</v>
      </c>
      <c r="S195" s="13">
        <v>0.66057292835401504</v>
      </c>
      <c r="T195" s="13">
        <v>3.5107161116948884</v>
      </c>
      <c r="U195" s="14">
        <v>0.96796890771053334</v>
      </c>
      <c r="V195" s="19">
        <f t="shared" si="6"/>
        <v>3.8135757061544706E-2</v>
      </c>
    </row>
    <row r="196" spans="2:22" x14ac:dyDescent="0.3">
      <c r="B196" s="17">
        <v>8</v>
      </c>
      <c r="C196" s="16">
        <v>818</v>
      </c>
      <c r="D196" s="18" t="s">
        <v>204</v>
      </c>
      <c r="E196" s="11">
        <v>550</v>
      </c>
      <c r="F196" s="11">
        <v>550</v>
      </c>
      <c r="G196" s="12">
        <f t="shared" si="5"/>
        <v>32.857676017331165</v>
      </c>
      <c r="H196" s="13">
        <v>7.2844740849867069</v>
      </c>
      <c r="I196" s="13">
        <v>14.781911415668189</v>
      </c>
      <c r="J196" s="13">
        <v>0</v>
      </c>
      <c r="K196" s="13">
        <v>0.45460535325840523</v>
      </c>
      <c r="L196" s="13">
        <v>3.0868751147383109</v>
      </c>
      <c r="M196" s="13">
        <v>0.81304267627227556</v>
      </c>
      <c r="N196" s="13">
        <v>0.32257697828622445</v>
      </c>
      <c r="O196" s="13">
        <v>1.659355244841686E-2</v>
      </c>
      <c r="P196" s="13">
        <v>6.6268164103152555E-3</v>
      </c>
      <c r="Q196" s="13">
        <v>0</v>
      </c>
      <c r="R196" s="13">
        <v>1.3501004174453419</v>
      </c>
      <c r="S196" s="13">
        <v>0.60936620648619833</v>
      </c>
      <c r="T196" s="13">
        <v>3.2385701369326898</v>
      </c>
      <c r="U196" s="14">
        <v>0.89293326439809062</v>
      </c>
      <c r="V196" s="19">
        <f t="shared" si="6"/>
        <v>5.9741229122420303E-2</v>
      </c>
    </row>
    <row r="197" spans="2:22" x14ac:dyDescent="0.3">
      <c r="B197" s="17">
        <v>6</v>
      </c>
      <c r="C197" s="16">
        <v>824</v>
      </c>
      <c r="D197" s="18" t="s">
        <v>101</v>
      </c>
      <c r="E197" s="11">
        <v>521</v>
      </c>
      <c r="F197" s="11">
        <v>521</v>
      </c>
      <c r="G197" s="12">
        <f t="shared" si="5"/>
        <v>32.54</v>
      </c>
      <c r="H197" s="13">
        <v>7.2140460147102186</v>
      </c>
      <c r="I197" s="13">
        <v>14.638996294568491</v>
      </c>
      <c r="J197" s="13">
        <v>0</v>
      </c>
      <c r="K197" s="13">
        <v>0.45021011794095966</v>
      </c>
      <c r="L197" s="13">
        <v>3.057030454028542</v>
      </c>
      <c r="M197" s="13">
        <v>0.80518198158461074</v>
      </c>
      <c r="N197" s="13">
        <v>0.31945822546601166</v>
      </c>
      <c r="O197" s="13">
        <v>1.6433121940415976E-2</v>
      </c>
      <c r="P197" s="13">
        <v>6.5627467346722375E-3</v>
      </c>
      <c r="Q197" s="13">
        <v>0</v>
      </c>
      <c r="R197" s="13">
        <v>1.3370473176647928</v>
      </c>
      <c r="S197" s="13">
        <v>0.6034747055330989</v>
      </c>
      <c r="T197" s="13">
        <v>3.207258851788672</v>
      </c>
      <c r="U197" s="14">
        <v>0.88430016803951439</v>
      </c>
      <c r="V197" s="19">
        <f t="shared" si="6"/>
        <v>6.2456813819577732E-2</v>
      </c>
    </row>
    <row r="198" spans="2:22" x14ac:dyDescent="0.3">
      <c r="B198" s="17">
        <v>6</v>
      </c>
      <c r="C198" s="16">
        <v>826</v>
      </c>
      <c r="D198" s="18" t="s">
        <v>102</v>
      </c>
      <c r="E198" s="11">
        <v>205</v>
      </c>
      <c r="F198" s="11">
        <v>205</v>
      </c>
      <c r="G198" s="12">
        <f t="shared" si="5"/>
        <v>45.95000000000001</v>
      </c>
      <c r="H198" s="13">
        <v>10.187013348983854</v>
      </c>
      <c r="I198" s="13">
        <v>20.67184633483166</v>
      </c>
      <c r="J198" s="13">
        <v>0</v>
      </c>
      <c r="K198" s="13">
        <v>0.63574538781152734</v>
      </c>
      <c r="L198" s="13">
        <v>4.3168576939954368</v>
      </c>
      <c r="M198" s="13">
        <v>1.1370040581995349</v>
      </c>
      <c r="N198" s="13">
        <v>0.45110957160919596</v>
      </c>
      <c r="O198" s="13">
        <v>2.3205345825510575E-2</v>
      </c>
      <c r="P198" s="13">
        <v>9.2673083115608276E-3</v>
      </c>
      <c r="Q198" s="13">
        <v>0</v>
      </c>
      <c r="R198" s="13">
        <v>1.8880554470404805</v>
      </c>
      <c r="S198" s="13">
        <v>0.85217156482009515</v>
      </c>
      <c r="T198" s="13">
        <v>4.5289964425227245</v>
      </c>
      <c r="U198" s="14">
        <v>1.2487274960484229</v>
      </c>
      <c r="V198" s="19">
        <f t="shared" si="6"/>
        <v>0.22414634146341469</v>
      </c>
    </row>
    <row r="199" spans="2:22" x14ac:dyDescent="0.3">
      <c r="B199" s="17">
        <v>9</v>
      </c>
      <c r="C199" s="16">
        <v>830</v>
      </c>
      <c r="D199" s="18" t="s">
        <v>278</v>
      </c>
      <c r="E199" s="11">
        <v>541</v>
      </c>
      <c r="F199" s="11">
        <v>158</v>
      </c>
      <c r="G199" s="12">
        <f t="shared" si="5"/>
        <v>24.409999999999997</v>
      </c>
      <c r="H199" s="13">
        <v>0.38</v>
      </c>
      <c r="I199" s="13">
        <v>14.45</v>
      </c>
      <c r="J199" s="13">
        <v>0</v>
      </c>
      <c r="K199" s="13">
        <v>0</v>
      </c>
      <c r="L199" s="13">
        <v>0.85</v>
      </c>
      <c r="M199" s="13">
        <v>0.43</v>
      </c>
      <c r="N199" s="13">
        <v>6.56</v>
      </c>
      <c r="O199" s="13">
        <v>7.0000000000000007E-2</v>
      </c>
      <c r="P199" s="13">
        <v>0</v>
      </c>
      <c r="Q199" s="13">
        <v>0.33</v>
      </c>
      <c r="R199" s="13">
        <v>0.95</v>
      </c>
      <c r="S199" s="13">
        <v>0.32</v>
      </c>
      <c r="T199" s="13">
        <v>5.4871045129060526E-2</v>
      </c>
      <c r="U199" s="14">
        <v>1.5128954870939482E-2</v>
      </c>
      <c r="V199" s="19">
        <f t="shared" si="6"/>
        <v>0.15449367088607593</v>
      </c>
    </row>
    <row r="200" spans="2:22" x14ac:dyDescent="0.3">
      <c r="B200" s="17">
        <v>8</v>
      </c>
      <c r="C200" s="16">
        <v>833</v>
      </c>
      <c r="D200" s="18" t="s">
        <v>205</v>
      </c>
      <c r="E200" s="11">
        <v>860</v>
      </c>
      <c r="F200" s="11">
        <v>860</v>
      </c>
      <c r="G200" s="12">
        <f t="shared" si="5"/>
        <v>55.573879431587621</v>
      </c>
      <c r="H200" s="13">
        <v>16.405053288171697</v>
      </c>
      <c r="I200" s="13">
        <v>33.289712015704524</v>
      </c>
      <c r="J200" s="13">
        <v>0</v>
      </c>
      <c r="K200" s="13">
        <v>1.0237973199277113</v>
      </c>
      <c r="L200" s="13">
        <v>1.449957737047141</v>
      </c>
      <c r="M200" s="13">
        <v>0.38189997171636114</v>
      </c>
      <c r="N200" s="13">
        <v>0.15151989247192135</v>
      </c>
      <c r="O200" s="13">
        <v>7.7942737763523782E-3</v>
      </c>
      <c r="P200" s="13">
        <v>3.1127283641152852E-3</v>
      </c>
      <c r="Q200" s="13">
        <v>0</v>
      </c>
      <c r="R200" s="13">
        <v>0.63416512599389774</v>
      </c>
      <c r="S200" s="13">
        <v>0.28622967011888073</v>
      </c>
      <c r="T200" s="13">
        <v>1.521211468709986</v>
      </c>
      <c r="U200" s="14">
        <v>0.41942593958503277</v>
      </c>
      <c r="V200" s="19">
        <f t="shared" si="6"/>
        <v>6.4620790036729797E-2</v>
      </c>
    </row>
    <row r="201" spans="2:22" x14ac:dyDescent="0.3">
      <c r="B201" s="17">
        <v>8</v>
      </c>
      <c r="C201" s="16">
        <v>834</v>
      </c>
      <c r="D201" s="18" t="s">
        <v>206</v>
      </c>
      <c r="E201" s="11">
        <v>916</v>
      </c>
      <c r="F201" s="11">
        <v>916</v>
      </c>
      <c r="G201" s="12">
        <f t="shared" si="5"/>
        <v>114.62</v>
      </c>
      <c r="H201" s="13">
        <v>17.801280695177471</v>
      </c>
      <c r="I201" s="13">
        <v>46.620064830011962</v>
      </c>
      <c r="J201" s="13">
        <v>0</v>
      </c>
      <c r="K201" s="13">
        <v>1.1109322930480234</v>
      </c>
      <c r="L201" s="13">
        <v>21.842708067907843</v>
      </c>
      <c r="M201" s="13">
        <v>5.4251164454711773</v>
      </c>
      <c r="N201" s="13">
        <v>2.1524302732233713</v>
      </c>
      <c r="O201" s="13">
        <v>0.11072229896890165</v>
      </c>
      <c r="P201" s="13">
        <v>4.4218159437279081E-2</v>
      </c>
      <c r="Q201" s="13">
        <v>0</v>
      </c>
      <c r="R201" s="13">
        <v>13.873435926968442</v>
      </c>
      <c r="S201" s="13">
        <v>5.5210354272485382</v>
      </c>
      <c r="T201" s="13">
        <v>2.1082914865656673E-2</v>
      </c>
      <c r="U201" s="14">
        <v>9.6972667671333321E-2</v>
      </c>
      <c r="V201" s="19">
        <f t="shared" si="6"/>
        <v>0.12513100436681224</v>
      </c>
    </row>
    <row r="202" spans="2:22" x14ac:dyDescent="0.3">
      <c r="B202" s="17">
        <v>8</v>
      </c>
      <c r="C202" s="16">
        <v>837</v>
      </c>
      <c r="D202" s="18" t="s">
        <v>207</v>
      </c>
      <c r="E202" s="11">
        <v>2071</v>
      </c>
      <c r="F202" s="11">
        <v>2071</v>
      </c>
      <c r="G202" s="12">
        <f t="shared" si="5"/>
        <v>194.5</v>
      </c>
      <c r="H202" s="13">
        <v>41.427814915300587</v>
      </c>
      <c r="I202" s="13">
        <v>84.066781359657767</v>
      </c>
      <c r="J202" s="13">
        <v>0</v>
      </c>
      <c r="K202" s="13">
        <v>2.5854037250416577</v>
      </c>
      <c r="L202" s="13">
        <v>13.21</v>
      </c>
      <c r="M202" s="13">
        <v>3.75</v>
      </c>
      <c r="N202" s="13">
        <v>6.24</v>
      </c>
      <c r="O202" s="13">
        <v>0</v>
      </c>
      <c r="P202" s="13">
        <v>0</v>
      </c>
      <c r="Q202" s="13">
        <v>12.48</v>
      </c>
      <c r="R202" s="13">
        <v>12.48</v>
      </c>
      <c r="S202" s="13">
        <v>5.2</v>
      </c>
      <c r="T202" s="13">
        <v>8.0528438614488866</v>
      </c>
      <c r="U202" s="14">
        <v>5.0071561385511139</v>
      </c>
      <c r="V202" s="19">
        <f t="shared" si="6"/>
        <v>9.3915982617093191E-2</v>
      </c>
    </row>
    <row r="203" spans="2:22" x14ac:dyDescent="0.3">
      <c r="B203" s="17">
        <v>6</v>
      </c>
      <c r="C203" s="16">
        <v>840</v>
      </c>
      <c r="D203" s="18" t="s">
        <v>103</v>
      </c>
      <c r="E203" s="11">
        <v>1674</v>
      </c>
      <c r="F203" s="11">
        <v>1674</v>
      </c>
      <c r="G203" s="12">
        <f t="shared" ref="G203:G256" si="7">+SUM(H203:U203)</f>
        <v>148.27232695257985</v>
      </c>
      <c r="H203" s="13">
        <v>37.249658994901353</v>
      </c>
      <c r="I203" s="13">
        <v>75.588320186533309</v>
      </c>
      <c r="J203" s="13">
        <v>0</v>
      </c>
      <c r="K203" s="13">
        <v>2.3246557251172044</v>
      </c>
      <c r="L203" s="13">
        <v>8.2890135296002008</v>
      </c>
      <c r="M203" s="13">
        <v>2.1832181391421703</v>
      </c>
      <c r="N203" s="13">
        <v>0.86619796330138843</v>
      </c>
      <c r="O203" s="13">
        <v>4.4557740639506939E-2</v>
      </c>
      <c r="P203" s="13">
        <v>1.7794620398155121E-2</v>
      </c>
      <c r="Q203" s="13">
        <v>0</v>
      </c>
      <c r="R203" s="13">
        <v>3.6253493291943655</v>
      </c>
      <c r="S203" s="13">
        <v>1.6362970778859798</v>
      </c>
      <c r="T203" s="13">
        <v>12.892550653741154</v>
      </c>
      <c r="U203" s="14">
        <v>3.5547129921250469</v>
      </c>
      <c r="V203" s="19">
        <f t="shared" si="6"/>
        <v>8.8573672014683302E-2</v>
      </c>
    </row>
    <row r="204" spans="2:22" x14ac:dyDescent="0.3">
      <c r="B204" s="17">
        <v>6</v>
      </c>
      <c r="C204" s="16">
        <v>843</v>
      </c>
      <c r="D204" s="18" t="s">
        <v>279</v>
      </c>
      <c r="E204" s="11">
        <v>345</v>
      </c>
      <c r="F204" s="11">
        <v>345</v>
      </c>
      <c r="G204" s="12">
        <f t="shared" si="7"/>
        <v>24.999999999999996</v>
      </c>
      <c r="H204" s="13">
        <v>5.5424446947681458</v>
      </c>
      <c r="I204" s="13">
        <v>11.246924012422012</v>
      </c>
      <c r="J204" s="13">
        <v>0</v>
      </c>
      <c r="K204" s="13">
        <v>0.34588976485937278</v>
      </c>
      <c r="L204" s="13">
        <v>2.3486712154490954</v>
      </c>
      <c r="M204" s="13">
        <v>0.61860938966242374</v>
      </c>
      <c r="N204" s="13">
        <v>0.2454350226383003</v>
      </c>
      <c r="O204" s="13">
        <v>1.2625324170571585E-2</v>
      </c>
      <c r="P204" s="13">
        <v>5.0420611053105706E-3</v>
      </c>
      <c r="Q204" s="13">
        <v>0</v>
      </c>
      <c r="R204" s="13">
        <v>1.0272336490971057</v>
      </c>
      <c r="S204" s="13">
        <v>0.46364067726882219</v>
      </c>
      <c r="T204" s="13">
        <v>2.46408946818429</v>
      </c>
      <c r="U204" s="14">
        <v>0.67939472037455007</v>
      </c>
      <c r="V204" s="19">
        <f t="shared" ref="V204:V256" si="8">+G204/F204</f>
        <v>7.2463768115942018E-2</v>
      </c>
    </row>
    <row r="205" spans="2:22" x14ac:dyDescent="0.3">
      <c r="B205" s="17">
        <v>8</v>
      </c>
      <c r="C205" s="16">
        <v>845</v>
      </c>
      <c r="D205" s="18" t="s">
        <v>208</v>
      </c>
      <c r="E205" s="11">
        <v>304</v>
      </c>
      <c r="F205" s="11">
        <v>304</v>
      </c>
      <c r="G205" s="12">
        <f t="shared" si="7"/>
        <v>1.2819104353130037</v>
      </c>
      <c r="H205" s="13">
        <v>0.31456325351578523</v>
      </c>
      <c r="I205" s="13">
        <v>0.37980489894542513</v>
      </c>
      <c r="J205" s="13">
        <v>0</v>
      </c>
      <c r="K205" s="13">
        <v>0.12971712738286348</v>
      </c>
      <c r="L205" s="13">
        <v>6.8673773320339485E-2</v>
      </c>
      <c r="M205" s="13">
        <v>6.8673773320339485E-2</v>
      </c>
      <c r="N205" s="13">
        <v>6.8673773320339485E-2</v>
      </c>
      <c r="O205" s="13">
        <v>6.1043354062523987E-2</v>
      </c>
      <c r="P205" s="13">
        <v>0</v>
      </c>
      <c r="Q205" s="13">
        <v>6.8673773320339485E-2</v>
      </c>
      <c r="R205" s="13">
        <v>6.1043354062523987E-2</v>
      </c>
      <c r="S205" s="13">
        <v>6.1043354062523987E-2</v>
      </c>
      <c r="T205" s="13">
        <v>0</v>
      </c>
      <c r="U205" s="14">
        <v>0</v>
      </c>
      <c r="V205" s="19">
        <f t="shared" si="8"/>
        <v>4.2168106424769862E-3</v>
      </c>
    </row>
    <row r="206" spans="2:22" x14ac:dyDescent="0.3">
      <c r="B206" s="17">
        <v>6</v>
      </c>
      <c r="C206" s="16">
        <v>846</v>
      </c>
      <c r="D206" s="18" t="s">
        <v>104</v>
      </c>
      <c r="E206" s="11">
        <v>357</v>
      </c>
      <c r="F206" s="11">
        <v>357</v>
      </c>
      <c r="G206" s="12">
        <f t="shared" si="7"/>
        <v>28.75</v>
      </c>
      <c r="H206" s="13">
        <v>6.373811398983368</v>
      </c>
      <c r="I206" s="13">
        <v>12.933962614285313</v>
      </c>
      <c r="J206" s="13">
        <v>0</v>
      </c>
      <c r="K206" s="13">
        <v>0.39777322958827876</v>
      </c>
      <c r="L206" s="13">
        <v>2.7009718977664594</v>
      </c>
      <c r="M206" s="13">
        <v>0.71140079811178736</v>
      </c>
      <c r="N206" s="13">
        <v>0.28225027603404534</v>
      </c>
      <c r="O206" s="13">
        <v>1.4519122796157325E-2</v>
      </c>
      <c r="P206" s="13">
        <v>5.7983702711071556E-3</v>
      </c>
      <c r="Q206" s="13">
        <v>0</v>
      </c>
      <c r="R206" s="13">
        <v>1.1813186964616715</v>
      </c>
      <c r="S206" s="13">
        <v>0.53318677885914545</v>
      </c>
      <c r="T206" s="13">
        <v>2.8337028884119335</v>
      </c>
      <c r="U206" s="14">
        <v>0.7813039284307326</v>
      </c>
      <c r="V206" s="19">
        <f t="shared" si="8"/>
        <v>8.0532212885154067E-2</v>
      </c>
    </row>
    <row r="207" spans="2:22" x14ac:dyDescent="0.3">
      <c r="B207" s="17">
        <v>8</v>
      </c>
      <c r="C207" s="16">
        <v>914</v>
      </c>
      <c r="D207" s="18" t="s">
        <v>280</v>
      </c>
      <c r="E207" s="11">
        <v>543</v>
      </c>
      <c r="F207" s="11">
        <v>543</v>
      </c>
      <c r="G207" s="12">
        <f t="shared" si="7"/>
        <v>47.014024663782486</v>
      </c>
      <c r="H207" s="13">
        <v>9.2533864632670717</v>
      </c>
      <c r="I207" s="13">
        <v>18.777297770454847</v>
      </c>
      <c r="J207" s="13">
        <v>0</v>
      </c>
      <c r="K207" s="13">
        <v>0.57748012730801668</v>
      </c>
      <c r="L207" s="13">
        <v>5.4965969491838509</v>
      </c>
      <c r="M207" s="13">
        <v>1.4477320033510066</v>
      </c>
      <c r="N207" s="13">
        <v>0.57439176151294302</v>
      </c>
      <c r="O207" s="13">
        <v>2.9547055314488313E-2</v>
      </c>
      <c r="P207" s="13">
        <v>1.1799939262145441E-2</v>
      </c>
      <c r="Q207" s="13">
        <v>0</v>
      </c>
      <c r="R207" s="13">
        <v>2.4040356541119801</v>
      </c>
      <c r="S207" s="13">
        <v>1.0850586133257685</v>
      </c>
      <c r="T207" s="13">
        <v>5.7667103697815882</v>
      </c>
      <c r="U207" s="14">
        <v>1.5899879569087796</v>
      </c>
      <c r="V207" s="19">
        <f t="shared" si="8"/>
        <v>8.6581997539194266E-2</v>
      </c>
    </row>
    <row r="208" spans="2:22" x14ac:dyDescent="0.3">
      <c r="B208" s="17">
        <v>7</v>
      </c>
      <c r="C208" s="16">
        <v>854</v>
      </c>
      <c r="D208" s="18" t="s">
        <v>168</v>
      </c>
      <c r="E208" s="11">
        <v>6062</v>
      </c>
      <c r="F208" s="11">
        <v>6062</v>
      </c>
      <c r="G208" s="12">
        <f t="shared" si="7"/>
        <v>1034.6772209405237</v>
      </c>
      <c r="H208" s="13">
        <v>308.30352255472468</v>
      </c>
      <c r="I208" s="13">
        <v>459.65751402869103</v>
      </c>
      <c r="J208" s="13">
        <v>0</v>
      </c>
      <c r="K208" s="13">
        <v>19.240432479630009</v>
      </c>
      <c r="L208" s="13">
        <v>46.6170508507401</v>
      </c>
      <c r="M208" s="13">
        <v>12.278323668698075</v>
      </c>
      <c r="N208" s="13">
        <v>4.8714595962272407</v>
      </c>
      <c r="O208" s="13">
        <v>0.25059079150594288</v>
      </c>
      <c r="P208" s="13">
        <v>0.10007616961996017</v>
      </c>
      <c r="Q208" s="13">
        <v>0</v>
      </c>
      <c r="R208" s="13">
        <v>20.388806632687654</v>
      </c>
      <c r="S208" s="13">
        <v>100.57673406765207</v>
      </c>
      <c r="T208" s="13">
        <v>48.907903023436106</v>
      </c>
      <c r="U208" s="14">
        <v>13.48480707691084</v>
      </c>
      <c r="V208" s="19">
        <f t="shared" si="8"/>
        <v>0.17068248448375514</v>
      </c>
    </row>
    <row r="209" spans="2:22" x14ac:dyDescent="0.3">
      <c r="B209" s="17">
        <v>7</v>
      </c>
      <c r="C209" s="16">
        <v>855</v>
      </c>
      <c r="D209" s="18" t="s">
        <v>169</v>
      </c>
      <c r="E209" s="11">
        <v>1605</v>
      </c>
      <c r="F209" s="11">
        <v>1605</v>
      </c>
      <c r="G209" s="12">
        <f t="shared" si="7"/>
        <v>225.15</v>
      </c>
      <c r="H209" s="13">
        <v>73.833004875001208</v>
      </c>
      <c r="I209" s="13">
        <v>32.074709301365864</v>
      </c>
      <c r="J209" s="13">
        <v>44.91</v>
      </c>
      <c r="K209" s="13">
        <v>0.59493039555812133</v>
      </c>
      <c r="L209" s="13">
        <v>8.4597144905724448</v>
      </c>
      <c r="M209" s="13">
        <v>3.3740081502193688</v>
      </c>
      <c r="N209" s="13">
        <v>2.1021482389378763</v>
      </c>
      <c r="O209" s="13">
        <v>0.86171555757338314</v>
      </c>
      <c r="P209" s="13">
        <v>8.6723451011341806E-3</v>
      </c>
      <c r="Q209" s="13">
        <v>38.86</v>
      </c>
      <c r="R209" s="13">
        <v>4.7168418764470221</v>
      </c>
      <c r="S209" s="13">
        <v>2.7974619649023742</v>
      </c>
      <c r="T209" s="13">
        <v>9.8429192091738749</v>
      </c>
      <c r="U209" s="14">
        <v>2.7138735951473301</v>
      </c>
      <c r="V209" s="19">
        <f t="shared" si="8"/>
        <v>0.14028037383177572</v>
      </c>
    </row>
    <row r="210" spans="2:22" x14ac:dyDescent="0.3">
      <c r="B210" s="17">
        <v>7</v>
      </c>
      <c r="C210" s="16">
        <v>862</v>
      </c>
      <c r="D210" s="18" t="s">
        <v>170</v>
      </c>
      <c r="E210" s="11">
        <v>233</v>
      </c>
      <c r="F210" s="11">
        <v>233</v>
      </c>
      <c r="G210" s="12">
        <f t="shared" si="7"/>
        <v>13.035311829144867</v>
      </c>
      <c r="H210" s="13">
        <v>1.4054353680539293</v>
      </c>
      <c r="I210" s="13">
        <v>2.8519589566304449</v>
      </c>
      <c r="J210" s="13">
        <v>0</v>
      </c>
      <c r="K210" s="13">
        <v>8.7709618363915054E-2</v>
      </c>
      <c r="L210" s="13">
        <v>2.5951826955542265</v>
      </c>
      <c r="M210" s="13">
        <v>0.68353730092115517</v>
      </c>
      <c r="N210" s="13">
        <v>0.27119535482197504</v>
      </c>
      <c r="O210" s="13">
        <v>1.3950451045556334E-2</v>
      </c>
      <c r="P210" s="13">
        <v>5.5712649962915218E-3</v>
      </c>
      <c r="Q210" s="13">
        <v>0</v>
      </c>
      <c r="R210" s="13">
        <v>1.1350498839055621</v>
      </c>
      <c r="S210" s="13">
        <v>0.51230340572510324</v>
      </c>
      <c r="T210" s="13">
        <v>2.7227149998968789</v>
      </c>
      <c r="U210" s="14">
        <v>0.75070252922982994</v>
      </c>
      <c r="V210" s="19">
        <f t="shared" si="8"/>
        <v>5.5945544331093847E-2</v>
      </c>
    </row>
    <row r="211" spans="2:22" x14ac:dyDescent="0.3">
      <c r="B211" s="17">
        <v>8</v>
      </c>
      <c r="C211" s="16">
        <v>866</v>
      </c>
      <c r="D211" s="18" t="s">
        <v>209</v>
      </c>
      <c r="E211" s="11">
        <v>1321</v>
      </c>
      <c r="F211" s="11">
        <v>1321</v>
      </c>
      <c r="G211" s="12">
        <f t="shared" si="7"/>
        <v>137.85276769715003</v>
      </c>
      <c r="H211" s="13">
        <v>30.561653639286995</v>
      </c>
      <c r="I211" s="13">
        <v>62.016784127676402</v>
      </c>
      <c r="J211" s="13">
        <v>0</v>
      </c>
      <c r="K211" s="13">
        <v>1.9072744561592387</v>
      </c>
      <c r="L211" s="13">
        <v>12.950833098411485</v>
      </c>
      <c r="M211" s="13">
        <v>3.4110806595363941</v>
      </c>
      <c r="N211" s="13">
        <v>1.3533558864200947</v>
      </c>
      <c r="O211" s="13">
        <v>6.9617435199480729E-2</v>
      </c>
      <c r="P211" s="13">
        <v>2.7802483130608537E-2</v>
      </c>
      <c r="Q211" s="13">
        <v>0</v>
      </c>
      <c r="R211" s="13">
        <v>5.664280063987162</v>
      </c>
      <c r="S211" s="13">
        <v>2.55656602313953</v>
      </c>
      <c r="T211" s="13">
        <v>13.587262121704114</v>
      </c>
      <c r="U211" s="14">
        <v>3.7462577024985215</v>
      </c>
      <c r="V211" s="19">
        <f t="shared" si="8"/>
        <v>0.10435485821131721</v>
      </c>
    </row>
    <row r="212" spans="2:22" x14ac:dyDescent="0.3">
      <c r="B212" s="17">
        <v>8</v>
      </c>
      <c r="C212" s="16">
        <v>871</v>
      </c>
      <c r="D212" s="18" t="s">
        <v>210</v>
      </c>
      <c r="E212" s="11">
        <v>272</v>
      </c>
      <c r="F212" s="11">
        <v>272</v>
      </c>
      <c r="G212" s="12">
        <f t="shared" si="7"/>
        <v>18.023491155764304</v>
      </c>
      <c r="H212" s="13">
        <v>3.907110323189924</v>
      </c>
      <c r="I212" s="13">
        <v>7.9284458994326377</v>
      </c>
      <c r="J212" s="13">
        <v>0</v>
      </c>
      <c r="K212" s="13">
        <v>0.24383273905168384</v>
      </c>
      <c r="L212" s="13">
        <v>2.9569965628575718</v>
      </c>
      <c r="M212" s="13">
        <v>0.77883435831755465</v>
      </c>
      <c r="N212" s="13">
        <v>0.30900473151477348</v>
      </c>
      <c r="O212" s="13">
        <v>1.5895387967363606E-2</v>
      </c>
      <c r="P212" s="13">
        <v>6.3479967992328594E-3</v>
      </c>
      <c r="Q212" s="13">
        <v>0</v>
      </c>
      <c r="R212" s="13">
        <v>1.2932956940296856</v>
      </c>
      <c r="S212" s="13">
        <v>0.58372746260387709</v>
      </c>
      <c r="T212" s="13">
        <v>0</v>
      </c>
      <c r="U212" s="14">
        <v>0</v>
      </c>
      <c r="V212" s="19">
        <f t="shared" si="8"/>
        <v>6.6262835131486411E-2</v>
      </c>
    </row>
    <row r="213" spans="2:22" x14ac:dyDescent="0.3">
      <c r="B213" s="17">
        <v>8</v>
      </c>
      <c r="C213" s="16">
        <v>873</v>
      </c>
      <c r="D213" s="18" t="s">
        <v>211</v>
      </c>
      <c r="E213" s="11">
        <v>2420</v>
      </c>
      <c r="F213" s="11">
        <v>2369</v>
      </c>
      <c r="G213" s="12">
        <f t="shared" si="7"/>
        <v>162.89000000000007</v>
      </c>
      <c r="H213" s="13">
        <v>36.343139318263383</v>
      </c>
      <c r="I213" s="13">
        <v>73.748778525696025</v>
      </c>
      <c r="J213" s="13">
        <v>0</v>
      </c>
      <c r="K213" s="13">
        <v>2.2680821560406046</v>
      </c>
      <c r="L213" s="13">
        <v>15.089924582374682</v>
      </c>
      <c r="M213" s="13">
        <v>3.9744894792223531</v>
      </c>
      <c r="N213" s="13">
        <v>1.5768899270037677</v>
      </c>
      <c r="O213" s="13">
        <v>8.1116159771016966E-2</v>
      </c>
      <c r="P213" s="13">
        <v>3.2394624380966387E-2</v>
      </c>
      <c r="Q213" s="13">
        <v>0</v>
      </c>
      <c r="R213" s="13">
        <v>6.5998502435722575</v>
      </c>
      <c r="S213" s="13">
        <v>2.9788345032235028</v>
      </c>
      <c r="T213" s="13">
        <v>15.831472704456349</v>
      </c>
      <c r="U213" s="14">
        <v>4.3650277759951095</v>
      </c>
      <c r="V213" s="19">
        <f t="shared" si="8"/>
        <v>6.8758970029548366E-2</v>
      </c>
    </row>
    <row r="214" spans="2:22" x14ac:dyDescent="0.3">
      <c r="B214" s="17">
        <v>4</v>
      </c>
      <c r="C214" s="16">
        <v>878</v>
      </c>
      <c r="D214" s="18" t="s">
        <v>281</v>
      </c>
      <c r="E214" s="11">
        <v>48328</v>
      </c>
      <c r="F214" s="11">
        <v>47845</v>
      </c>
      <c r="G214" s="12">
        <f t="shared" si="7"/>
        <v>7068.7700000000013</v>
      </c>
      <c r="H214" s="13">
        <v>1838.7</v>
      </c>
      <c r="I214" s="13">
        <v>3242.58</v>
      </c>
      <c r="J214" s="13">
        <v>0</v>
      </c>
      <c r="K214" s="13">
        <v>105.76</v>
      </c>
      <c r="L214" s="13">
        <v>508.41</v>
      </c>
      <c r="M214" s="13">
        <v>157.88</v>
      </c>
      <c r="N214" s="13">
        <v>44.09</v>
      </c>
      <c r="O214" s="13">
        <v>0</v>
      </c>
      <c r="P214" s="13">
        <v>1.64</v>
      </c>
      <c r="Q214" s="13">
        <v>256.08</v>
      </c>
      <c r="R214" s="13">
        <v>262.33999999999997</v>
      </c>
      <c r="S214" s="13">
        <v>164.72</v>
      </c>
      <c r="T214" s="13">
        <v>378.02192583015017</v>
      </c>
      <c r="U214" s="14">
        <v>108.54807416984985</v>
      </c>
      <c r="V214" s="19">
        <f t="shared" si="8"/>
        <v>0.14774312885358976</v>
      </c>
    </row>
    <row r="215" spans="2:22" x14ac:dyDescent="0.3">
      <c r="B215" s="17">
        <v>5</v>
      </c>
      <c r="C215" s="16">
        <v>885</v>
      </c>
      <c r="D215" s="18" t="s">
        <v>75</v>
      </c>
      <c r="E215" s="11">
        <v>3443</v>
      </c>
      <c r="F215" s="11">
        <v>3443</v>
      </c>
      <c r="G215" s="12">
        <f t="shared" si="7"/>
        <v>35.334385264868686</v>
      </c>
      <c r="H215" s="13">
        <v>0</v>
      </c>
      <c r="I215" s="13">
        <v>35.334385264868686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4">
        <v>0</v>
      </c>
      <c r="V215" s="19">
        <f t="shared" si="8"/>
        <v>1.0262673617446613E-2</v>
      </c>
    </row>
    <row r="216" spans="2:22" x14ac:dyDescent="0.3">
      <c r="B216" s="17">
        <v>6</v>
      </c>
      <c r="C216" s="16">
        <v>888</v>
      </c>
      <c r="D216" s="18" t="s">
        <v>105</v>
      </c>
      <c r="E216" s="11">
        <v>1438</v>
      </c>
      <c r="F216" s="11">
        <v>1438</v>
      </c>
      <c r="G216" s="12">
        <f t="shared" si="7"/>
        <v>93.497946646513086</v>
      </c>
      <c r="H216" s="13">
        <v>0</v>
      </c>
      <c r="I216" s="13">
        <v>9.9155271980361963</v>
      </c>
      <c r="J216" s="13">
        <v>44.615527287219834</v>
      </c>
      <c r="K216" s="13">
        <v>0</v>
      </c>
      <c r="L216" s="13">
        <v>19.384755245399639</v>
      </c>
      <c r="M216" s="13">
        <v>5.1056919045261919</v>
      </c>
      <c r="N216" s="13">
        <v>2.0256976843746259</v>
      </c>
      <c r="O216" s="13">
        <v>0.10420309889716142</v>
      </c>
      <c r="P216" s="13">
        <v>4.1614645683859849E-2</v>
      </c>
      <c r="Q216" s="13">
        <v>0</v>
      </c>
      <c r="R216" s="13">
        <v>8.4782717719723841</v>
      </c>
      <c r="S216" s="13">
        <v>3.8266578104031939</v>
      </c>
      <c r="T216" s="13">
        <v>0</v>
      </c>
      <c r="U216" s="14">
        <v>0</v>
      </c>
      <c r="V216" s="19">
        <f t="shared" si="8"/>
        <v>6.5019434385614111E-2</v>
      </c>
    </row>
    <row r="217" spans="2:22" x14ac:dyDescent="0.3">
      <c r="B217" s="17">
        <v>6</v>
      </c>
      <c r="C217" s="16">
        <v>889</v>
      </c>
      <c r="D217" s="18" t="s">
        <v>106</v>
      </c>
      <c r="E217" s="11">
        <v>548</v>
      </c>
      <c r="F217" s="11">
        <v>548</v>
      </c>
      <c r="G217" s="12">
        <f t="shared" si="7"/>
        <v>36.290273990170519</v>
      </c>
      <c r="H217" s="13">
        <v>9.202602934691658</v>
      </c>
      <c r="I217" s="13">
        <v>18.674246045372325</v>
      </c>
      <c r="J217" s="13">
        <v>0</v>
      </c>
      <c r="K217" s="13">
        <v>0.57431085747763655</v>
      </c>
      <c r="L217" s="13">
        <v>3.8997030751286235</v>
      </c>
      <c r="M217" s="13">
        <v>1.0271309680562144</v>
      </c>
      <c r="N217" s="13">
        <v>0.40751711275340385</v>
      </c>
      <c r="O217" s="13">
        <v>2.0962923702822066E-2</v>
      </c>
      <c r="P217" s="13">
        <v>8.3717725444199011E-3</v>
      </c>
      <c r="Q217" s="13">
        <v>0</v>
      </c>
      <c r="R217" s="13">
        <v>1.7056053626874295</v>
      </c>
      <c r="S217" s="13">
        <v>0.76982293775598543</v>
      </c>
      <c r="T217" s="13">
        <v>0</v>
      </c>
      <c r="U217" s="14">
        <v>0</v>
      </c>
      <c r="V217" s="19">
        <f t="shared" si="8"/>
        <v>6.6223127719289274E-2</v>
      </c>
    </row>
    <row r="218" spans="2:22" x14ac:dyDescent="0.3">
      <c r="B218" s="17">
        <v>6</v>
      </c>
      <c r="C218" s="16">
        <v>891</v>
      </c>
      <c r="D218" s="18" t="s">
        <v>107</v>
      </c>
      <c r="E218" s="11">
        <v>1492</v>
      </c>
      <c r="F218" s="11">
        <v>1492</v>
      </c>
      <c r="G218" s="12">
        <f t="shared" si="7"/>
        <v>273.03166188315413</v>
      </c>
      <c r="H218" s="13">
        <v>26.69400221042736</v>
      </c>
      <c r="I218" s="13">
        <v>182.02601332051515</v>
      </c>
      <c r="J218" s="13">
        <v>0</v>
      </c>
      <c r="K218" s="13">
        <v>1.6659042455463864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23.211735382274746</v>
      </c>
      <c r="R218" s="13">
        <v>16.298575534693903</v>
      </c>
      <c r="S218" s="13">
        <v>7.4549196148857417</v>
      </c>
      <c r="T218" s="13">
        <v>12.29151511811717</v>
      </c>
      <c r="U218" s="14">
        <v>3.3889964566936785</v>
      </c>
      <c r="V218" s="19">
        <f t="shared" si="8"/>
        <v>0.18299709241498266</v>
      </c>
    </row>
    <row r="219" spans="2:22" x14ac:dyDescent="0.3">
      <c r="B219" s="17">
        <v>8</v>
      </c>
      <c r="C219" s="16">
        <v>897</v>
      </c>
      <c r="D219" s="18" t="s">
        <v>212</v>
      </c>
      <c r="E219" s="11">
        <v>1938</v>
      </c>
      <c r="F219" s="11">
        <v>1938</v>
      </c>
      <c r="G219" s="12">
        <f t="shared" si="7"/>
        <v>89.939751791871288</v>
      </c>
      <c r="H219" s="13">
        <v>22.807207903955124</v>
      </c>
      <c r="I219" s="13">
        <v>46.281189683936837</v>
      </c>
      <c r="J219" s="13">
        <v>0</v>
      </c>
      <c r="K219" s="13">
        <v>1.4233393770161695</v>
      </c>
      <c r="L219" s="13">
        <v>9.6648023857319352</v>
      </c>
      <c r="M219" s="13">
        <v>2.5455829942133303</v>
      </c>
      <c r="N219" s="13">
        <v>1.0099672430665205</v>
      </c>
      <c r="O219" s="13">
        <v>5.1953318268537364E-2</v>
      </c>
      <c r="P219" s="13">
        <v>2.074812510115168E-2</v>
      </c>
      <c r="Q219" s="13">
        <v>0</v>
      </c>
      <c r="R219" s="13">
        <v>4.2270753595451502</v>
      </c>
      <c r="S219" s="13">
        <v>1.9078854010365436</v>
      </c>
      <c r="T219" s="13">
        <v>0</v>
      </c>
      <c r="U219" s="14">
        <v>0</v>
      </c>
      <c r="V219" s="19">
        <f t="shared" si="8"/>
        <v>4.6408540656280334E-2</v>
      </c>
    </row>
    <row r="220" spans="2:22" x14ac:dyDescent="0.3">
      <c r="B220" s="17">
        <v>6</v>
      </c>
      <c r="C220" s="16">
        <v>904</v>
      </c>
      <c r="D220" s="18" t="s">
        <v>108</v>
      </c>
      <c r="E220" s="11">
        <v>437</v>
      </c>
      <c r="F220" s="11">
        <v>437</v>
      </c>
      <c r="G220" s="12">
        <f t="shared" si="7"/>
        <v>32.310192920507077</v>
      </c>
      <c r="H220" s="13">
        <v>0</v>
      </c>
      <c r="I220" s="13">
        <v>7.3606060795238024</v>
      </c>
      <c r="J220" s="13">
        <v>13.756599083690883</v>
      </c>
      <c r="K220" s="13">
        <v>0</v>
      </c>
      <c r="L220" s="13">
        <v>5.0666666252471844</v>
      </c>
      <c r="M220" s="13">
        <v>1.3344939589885587</v>
      </c>
      <c r="N220" s="13">
        <v>0.52946424756624932</v>
      </c>
      <c r="O220" s="13">
        <v>2.723595716045343E-2</v>
      </c>
      <c r="P220" s="13">
        <v>1.0876976971784956E-2</v>
      </c>
      <c r="Q220" s="13">
        <v>0</v>
      </c>
      <c r="R220" s="13">
        <v>2.2159978850918005</v>
      </c>
      <c r="S220" s="13">
        <v>1.0001879914791578</v>
      </c>
      <c r="T220" s="13">
        <v>0.79019330764964368</v>
      </c>
      <c r="U220" s="14">
        <v>0.21787080713755927</v>
      </c>
      <c r="V220" s="19">
        <f t="shared" si="8"/>
        <v>7.3936368239146635E-2</v>
      </c>
    </row>
    <row r="221" spans="2:22" x14ac:dyDescent="0.3">
      <c r="B221" s="17">
        <v>8</v>
      </c>
      <c r="C221" s="16">
        <v>905</v>
      </c>
      <c r="D221" s="18" t="s">
        <v>213</v>
      </c>
      <c r="E221" s="11">
        <v>2490</v>
      </c>
      <c r="F221" s="11">
        <v>2490</v>
      </c>
      <c r="G221" s="12">
        <f t="shared" si="7"/>
        <v>104.80390710632473</v>
      </c>
      <c r="H221" s="13">
        <v>23.290874919389715</v>
      </c>
      <c r="I221" s="13">
        <v>47.262663829279731</v>
      </c>
      <c r="J221" s="13">
        <v>0</v>
      </c>
      <c r="K221" s="13">
        <v>1.4535237955268001</v>
      </c>
      <c r="L221" s="13">
        <v>32.796844562128484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4">
        <v>0</v>
      </c>
      <c r="V221" s="19">
        <f t="shared" si="8"/>
        <v>4.2089922532660536E-2</v>
      </c>
    </row>
    <row r="222" spans="2:22" x14ac:dyDescent="0.3">
      <c r="B222" s="17">
        <v>6</v>
      </c>
      <c r="C222" s="16">
        <v>906</v>
      </c>
      <c r="D222" s="18" t="s">
        <v>109</v>
      </c>
      <c r="E222" s="11">
        <v>2505</v>
      </c>
      <c r="F222" s="11">
        <v>2311</v>
      </c>
      <c r="G222" s="12">
        <f t="shared" si="7"/>
        <v>219.59999999999997</v>
      </c>
      <c r="H222" s="13">
        <v>48.684834198843397</v>
      </c>
      <c r="I222" s="13">
        <v>98.792980525114942</v>
      </c>
      <c r="J222" s="13">
        <v>0</v>
      </c>
      <c r="K222" s="13">
        <v>3.0382956945247308</v>
      </c>
      <c r="L222" s="13">
        <v>20.630727956504852</v>
      </c>
      <c r="M222" s="13">
        <v>5.4338648787947301</v>
      </c>
      <c r="N222" s="13">
        <v>2.1559012388548298</v>
      </c>
      <c r="O222" s="13">
        <v>0.11090084751430081</v>
      </c>
      <c r="P222" s="13">
        <v>4.4289464749048046E-2</v>
      </c>
      <c r="Q222" s="13">
        <v>0</v>
      </c>
      <c r="R222" s="13">
        <v>9.0232203736689769</v>
      </c>
      <c r="S222" s="13">
        <v>4.0726197091293335</v>
      </c>
      <c r="T222" s="13">
        <v>21.644561888530802</v>
      </c>
      <c r="U222" s="14">
        <v>5.9678032237700478</v>
      </c>
      <c r="V222" s="19">
        <f t="shared" si="8"/>
        <v>9.5023799221116381E-2</v>
      </c>
    </row>
    <row r="223" spans="2:22" x14ac:dyDescent="0.3">
      <c r="B223" s="17">
        <v>8</v>
      </c>
      <c r="C223" s="16">
        <v>907</v>
      </c>
      <c r="D223" s="18" t="s">
        <v>214</v>
      </c>
      <c r="E223" s="11">
        <v>1324</v>
      </c>
      <c r="F223" s="11">
        <v>1324</v>
      </c>
      <c r="G223" s="12">
        <f t="shared" si="7"/>
        <v>12.40092665345982</v>
      </c>
      <c r="H223" s="13">
        <v>3.2324291976431994</v>
      </c>
      <c r="I223" s="13">
        <v>2.4887985533801174</v>
      </c>
      <c r="J223" s="13">
        <v>2.7461056920065188</v>
      </c>
      <c r="K223" s="13">
        <v>0.46923787737454559</v>
      </c>
      <c r="L223" s="13">
        <v>0.56281412781443152</v>
      </c>
      <c r="M223" s="13">
        <v>0.13714534169115053</v>
      </c>
      <c r="N223" s="13">
        <v>0.46672371630657494</v>
      </c>
      <c r="O223" s="13">
        <v>3.1598407201428554E-4</v>
      </c>
      <c r="P223" s="13">
        <v>1.2619169043710611E-4</v>
      </c>
      <c r="Q223" s="13">
        <v>0.83425995706527145</v>
      </c>
      <c r="R223" s="13">
        <v>2.5709396999752606E-2</v>
      </c>
      <c r="S223" s="13">
        <v>0.20278847903948474</v>
      </c>
      <c r="T223" s="13">
        <v>0.96766823450592609</v>
      </c>
      <c r="U223" s="14">
        <v>0.2668039038703926</v>
      </c>
      <c r="V223" s="19">
        <f t="shared" si="8"/>
        <v>9.3662588017068126E-3</v>
      </c>
    </row>
    <row r="224" spans="2:22" x14ac:dyDescent="0.3">
      <c r="B224" s="17">
        <v>5</v>
      </c>
      <c r="C224" s="16">
        <v>909</v>
      </c>
      <c r="D224" s="18" t="s">
        <v>76</v>
      </c>
      <c r="E224" s="11">
        <v>4593</v>
      </c>
      <c r="F224" s="11">
        <v>4593</v>
      </c>
      <c r="G224" s="12">
        <f t="shared" si="7"/>
        <v>481.24</v>
      </c>
      <c r="H224" s="13">
        <v>214.48</v>
      </c>
      <c r="I224" s="13">
        <v>95.669999999999987</v>
      </c>
      <c r="J224" s="13">
        <v>0</v>
      </c>
      <c r="K224" s="13">
        <v>5.72</v>
      </c>
      <c r="L224" s="13">
        <v>31.39</v>
      </c>
      <c r="M224" s="13">
        <v>14.05</v>
      </c>
      <c r="N224" s="13">
        <v>0</v>
      </c>
      <c r="O224" s="13">
        <v>0</v>
      </c>
      <c r="P224" s="13">
        <v>0</v>
      </c>
      <c r="Q224" s="13">
        <v>11.34</v>
      </c>
      <c r="R224" s="13">
        <v>23.8</v>
      </c>
      <c r="S224" s="13">
        <v>14.52</v>
      </c>
      <c r="T224" s="13">
        <v>55.082690588844038</v>
      </c>
      <c r="U224" s="14">
        <v>15.18730941115596</v>
      </c>
      <c r="V224" s="19">
        <f t="shared" si="8"/>
        <v>0.10477683431308513</v>
      </c>
    </row>
    <row r="225" spans="2:22" x14ac:dyDescent="0.3">
      <c r="B225" s="17">
        <v>6</v>
      </c>
      <c r="C225" s="16">
        <v>917</v>
      </c>
      <c r="D225" s="18" t="s">
        <v>110</v>
      </c>
      <c r="E225" s="11">
        <v>1207</v>
      </c>
      <c r="F225" s="11">
        <v>1207</v>
      </c>
      <c r="G225" s="12">
        <f t="shared" si="7"/>
        <v>208.76064047457419</v>
      </c>
      <c r="H225" s="13">
        <v>46.28177217098817</v>
      </c>
      <c r="I225" s="13">
        <v>93.916602408083492</v>
      </c>
      <c r="J225" s="13">
        <v>0</v>
      </c>
      <c r="K225" s="13">
        <v>2.8883267538257016</v>
      </c>
      <c r="L225" s="13">
        <v>19.612404288053991</v>
      </c>
      <c r="M225" s="13">
        <v>5.1656516955805207</v>
      </c>
      <c r="N225" s="13">
        <v>2.0494869008345278</v>
      </c>
      <c r="O225" s="13">
        <v>0.10542683040190587</v>
      </c>
      <c r="P225" s="13">
        <v>4.2103356226262961E-2</v>
      </c>
      <c r="Q225" s="13">
        <v>0</v>
      </c>
      <c r="R225" s="13">
        <v>8.577838180101832</v>
      </c>
      <c r="S225" s="13">
        <v>3.8715969894681868</v>
      </c>
      <c r="T225" s="13">
        <v>20.576195822592208</v>
      </c>
      <c r="U225" s="14">
        <v>5.6732350784174121</v>
      </c>
      <c r="V225" s="19">
        <f t="shared" si="8"/>
        <v>0.17295827711232328</v>
      </c>
    </row>
    <row r="226" spans="2:22" x14ac:dyDescent="0.3">
      <c r="B226" s="17">
        <v>8</v>
      </c>
      <c r="C226" s="16">
        <v>918</v>
      </c>
      <c r="D226" s="18" t="s">
        <v>215</v>
      </c>
      <c r="E226" s="11">
        <v>980</v>
      </c>
      <c r="F226" s="11">
        <v>980</v>
      </c>
      <c r="G226" s="12">
        <f t="shared" si="7"/>
        <v>55.460906729068363</v>
      </c>
      <c r="H226" s="13">
        <v>12.395939946235659</v>
      </c>
      <c r="I226" s="13">
        <v>25.154277997480524</v>
      </c>
      <c r="J226" s="13">
        <v>0</v>
      </c>
      <c r="K226" s="13">
        <v>0.77359883396973084</v>
      </c>
      <c r="L226" s="13">
        <v>8.5251421373613034</v>
      </c>
      <c r="M226" s="13">
        <v>2.2454113371377451</v>
      </c>
      <c r="N226" s="13">
        <v>0.89087329027358653</v>
      </c>
      <c r="O226" s="13">
        <v>4.5827054198305593E-2</v>
      </c>
      <c r="P226" s="13">
        <v>1.8301534631706428E-2</v>
      </c>
      <c r="Q226" s="13">
        <v>0</v>
      </c>
      <c r="R226" s="13">
        <v>3.7286244278165785</v>
      </c>
      <c r="S226" s="13">
        <v>1.6829101699632243</v>
      </c>
      <c r="T226" s="13">
        <v>0</v>
      </c>
      <c r="U226" s="14">
        <v>0</v>
      </c>
      <c r="V226" s="19">
        <f t="shared" si="8"/>
        <v>5.6592761968437107E-2</v>
      </c>
    </row>
    <row r="227" spans="2:22" x14ac:dyDescent="0.3">
      <c r="B227" s="17">
        <v>8</v>
      </c>
      <c r="C227" s="16">
        <v>922</v>
      </c>
      <c r="D227" s="18" t="s">
        <v>216</v>
      </c>
      <c r="E227" s="11">
        <v>1086</v>
      </c>
      <c r="F227" s="11">
        <v>1086</v>
      </c>
      <c r="G227" s="12">
        <f t="shared" si="7"/>
        <v>150.75772640800346</v>
      </c>
      <c r="H227" s="13">
        <v>0</v>
      </c>
      <c r="I227" s="13">
        <v>90.995166775317273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46.4839219827306</v>
      </c>
      <c r="R227" s="13">
        <v>8.0732031261837207</v>
      </c>
      <c r="S227" s="13">
        <v>5.2054345237718502</v>
      </c>
      <c r="T227" s="13">
        <v>0</v>
      </c>
      <c r="U227" s="14">
        <v>0</v>
      </c>
      <c r="V227" s="19">
        <f t="shared" si="8"/>
        <v>0.13881926925230523</v>
      </c>
    </row>
    <row r="228" spans="2:22" x14ac:dyDescent="0.3">
      <c r="B228" s="17">
        <v>5</v>
      </c>
      <c r="C228" s="16">
        <v>923</v>
      </c>
      <c r="D228" s="18" t="s">
        <v>77</v>
      </c>
      <c r="E228" s="11">
        <v>512</v>
      </c>
      <c r="F228" s="11">
        <v>512</v>
      </c>
      <c r="G228" s="12">
        <f t="shared" si="7"/>
        <v>44.48</v>
      </c>
      <c r="H228" s="13">
        <v>9.4739280049121959</v>
      </c>
      <c r="I228" s="13">
        <v>19.22482843554322</v>
      </c>
      <c r="J228" s="13">
        <v>0</v>
      </c>
      <c r="K228" s="13">
        <v>0.59124355954458263</v>
      </c>
      <c r="L228" s="13">
        <v>3.02</v>
      </c>
      <c r="M228" s="13">
        <v>0.86</v>
      </c>
      <c r="N228" s="13">
        <v>1.43</v>
      </c>
      <c r="O228" s="13">
        <v>0</v>
      </c>
      <c r="P228" s="13">
        <v>0</v>
      </c>
      <c r="Q228" s="13">
        <v>2.85</v>
      </c>
      <c r="R228" s="13">
        <v>2.85</v>
      </c>
      <c r="S228" s="13">
        <v>1.19</v>
      </c>
      <c r="T228" s="13">
        <v>1.8487431184013539</v>
      </c>
      <c r="U228" s="14">
        <v>1.1412568815986464</v>
      </c>
      <c r="V228" s="19">
        <f t="shared" si="8"/>
        <v>8.6874999999999994E-2</v>
      </c>
    </row>
    <row r="229" spans="2:22" x14ac:dyDescent="0.3">
      <c r="B229" s="17">
        <v>8</v>
      </c>
      <c r="C229" s="16">
        <v>924</v>
      </c>
      <c r="D229" s="18" t="s">
        <v>217</v>
      </c>
      <c r="E229" s="11">
        <v>1877</v>
      </c>
      <c r="F229" s="11">
        <v>1877</v>
      </c>
      <c r="G229" s="12">
        <f t="shared" si="7"/>
        <v>74.91828218603861</v>
      </c>
      <c r="H229" s="13">
        <v>15.842067468703892</v>
      </c>
      <c r="I229" s="13">
        <v>32.147281359138375</v>
      </c>
      <c r="J229" s="13">
        <v>0</v>
      </c>
      <c r="K229" s="13">
        <v>0.98866281819805046</v>
      </c>
      <c r="L229" s="13">
        <v>12.904436754575809</v>
      </c>
      <c r="M229" s="13">
        <v>3.3988604672191536</v>
      </c>
      <c r="N229" s="13">
        <v>1.3485074906017529</v>
      </c>
      <c r="O229" s="13">
        <v>6.9368030822485924E-2</v>
      </c>
      <c r="P229" s="13">
        <v>2.7702880768581999E-2</v>
      </c>
      <c r="Q229" s="13">
        <v>0</v>
      </c>
      <c r="R229" s="13">
        <v>5.6439877875418301</v>
      </c>
      <c r="S229" s="13">
        <v>2.5474071284686741</v>
      </c>
      <c r="T229" s="13">
        <v>0</v>
      </c>
      <c r="U229" s="14">
        <v>0</v>
      </c>
      <c r="V229" s="19">
        <f t="shared" si="8"/>
        <v>3.9913842400659885E-2</v>
      </c>
    </row>
    <row r="230" spans="2:22" x14ac:dyDescent="0.3">
      <c r="B230" s="17">
        <v>8</v>
      </c>
      <c r="C230" s="16">
        <v>929</v>
      </c>
      <c r="D230" s="18" t="s">
        <v>218</v>
      </c>
      <c r="E230" s="11">
        <v>745</v>
      </c>
      <c r="F230" s="11">
        <v>745</v>
      </c>
      <c r="G230" s="12">
        <f t="shared" si="7"/>
        <v>61.55274245722206</v>
      </c>
      <c r="H230" s="13">
        <v>14.942588833149378</v>
      </c>
      <c r="I230" s="13">
        <v>30.32202762689489</v>
      </c>
      <c r="J230" s="13">
        <v>0</v>
      </c>
      <c r="K230" s="13">
        <v>0.93252866244514487</v>
      </c>
      <c r="L230" s="13">
        <v>7.6389077873820623</v>
      </c>
      <c r="M230" s="13">
        <v>2.0119887589870169</v>
      </c>
      <c r="N230" s="13">
        <v>0.79826222307983163</v>
      </c>
      <c r="O230" s="13">
        <v>4.1063085582355989E-2</v>
      </c>
      <c r="P230" s="13">
        <v>1.6398991731351557E-2</v>
      </c>
      <c r="Q230" s="13">
        <v>0</v>
      </c>
      <c r="R230" s="13">
        <v>3.341013876243355</v>
      </c>
      <c r="S230" s="13">
        <v>1.5079626117266824</v>
      </c>
      <c r="T230" s="13">
        <v>0</v>
      </c>
      <c r="U230" s="14">
        <v>0</v>
      </c>
      <c r="V230" s="19">
        <f t="shared" si="8"/>
        <v>8.2621130815063171E-2</v>
      </c>
    </row>
    <row r="231" spans="2:22" x14ac:dyDescent="0.3">
      <c r="B231" s="17">
        <v>9</v>
      </c>
      <c r="C231" s="16">
        <v>936</v>
      </c>
      <c r="D231" s="18" t="s">
        <v>250</v>
      </c>
      <c r="E231" s="11">
        <v>866</v>
      </c>
      <c r="F231" s="11">
        <v>866</v>
      </c>
      <c r="G231" s="12">
        <f t="shared" si="7"/>
        <v>41.000400806603658</v>
      </c>
      <c r="H231" s="13">
        <v>3.9717603501204048</v>
      </c>
      <c r="I231" s="13">
        <v>8.0596360114376395</v>
      </c>
      <c r="J231" s="13">
        <v>0</v>
      </c>
      <c r="K231" s="13">
        <v>0.24786738149642396</v>
      </c>
      <c r="L231" s="13">
        <v>8.5770788088067178</v>
      </c>
      <c r="M231" s="13">
        <v>2.2590907795444179</v>
      </c>
      <c r="N231" s="13">
        <v>0.89630064768662754</v>
      </c>
      <c r="O231" s="13">
        <v>4.6106240705563684E-2</v>
      </c>
      <c r="P231" s="13">
        <v>1.8413030812743481E-2</v>
      </c>
      <c r="Q231" s="13">
        <v>0</v>
      </c>
      <c r="R231" s="13">
        <v>3.7513398663078825</v>
      </c>
      <c r="S231" s="13">
        <v>1.6931627559214661</v>
      </c>
      <c r="T231" s="13">
        <v>8.9985730746591823</v>
      </c>
      <c r="U231" s="14">
        <v>2.4810718591045875</v>
      </c>
      <c r="V231" s="19">
        <f t="shared" si="8"/>
        <v>4.7344573679680896E-2</v>
      </c>
    </row>
    <row r="232" spans="2:22" x14ac:dyDescent="0.3">
      <c r="B232" s="17">
        <v>9</v>
      </c>
      <c r="C232" s="16">
        <v>952</v>
      </c>
      <c r="D232" s="18" t="s">
        <v>251</v>
      </c>
      <c r="E232" s="11">
        <v>791</v>
      </c>
      <c r="F232" s="11">
        <v>791</v>
      </c>
      <c r="G232" s="12">
        <f t="shared" si="7"/>
        <v>58.01</v>
      </c>
      <c r="H232" s="13">
        <v>12.860688669740007</v>
      </c>
      <c r="I232" s="13">
        <v>26.097362478424039</v>
      </c>
      <c r="J232" s="13">
        <v>0</v>
      </c>
      <c r="K232" s="13">
        <v>0.80260261037968883</v>
      </c>
      <c r="L232" s="13">
        <v>5.4498566883280803</v>
      </c>
      <c r="M232" s="13">
        <v>1.4354212277726881</v>
      </c>
      <c r="N232" s="13">
        <v>0.56950742652991204</v>
      </c>
      <c r="O232" s="13">
        <v>2.9295802205394308E-2</v>
      </c>
      <c r="P232" s="13">
        <v>1.1699598588762647E-2</v>
      </c>
      <c r="Q232" s="13">
        <v>0</v>
      </c>
      <c r="R232" s="13">
        <v>2.3835929593649241</v>
      </c>
      <c r="S232" s="13">
        <v>1.0758318275345748</v>
      </c>
      <c r="T232" s="13">
        <v>5.7176732019748258</v>
      </c>
      <c r="U232" s="14">
        <v>1.5764675091571059</v>
      </c>
      <c r="V232" s="19">
        <f t="shared" si="8"/>
        <v>7.3337547408343862E-2</v>
      </c>
    </row>
    <row r="233" spans="2:22" x14ac:dyDescent="0.3">
      <c r="B233" s="17">
        <v>8</v>
      </c>
      <c r="C233" s="16">
        <v>955</v>
      </c>
      <c r="D233" s="18" t="s">
        <v>219</v>
      </c>
      <c r="E233" s="11">
        <v>1145</v>
      </c>
      <c r="F233" s="11">
        <v>1145</v>
      </c>
      <c r="G233" s="12">
        <f t="shared" si="7"/>
        <v>53.893651217950868</v>
      </c>
      <c r="H233" s="13">
        <v>12.536778840590864</v>
      </c>
      <c r="I233" s="13">
        <v>22.814953580868337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15.871272056256236</v>
      </c>
      <c r="R233" s="13">
        <v>0</v>
      </c>
      <c r="S233" s="13">
        <v>0</v>
      </c>
      <c r="T233" s="13">
        <v>2.0934453972462337</v>
      </c>
      <c r="U233" s="14">
        <v>0.57720134298919101</v>
      </c>
      <c r="V233" s="19">
        <f t="shared" si="8"/>
        <v>4.7068691020044427E-2</v>
      </c>
    </row>
    <row r="234" spans="2:22" x14ac:dyDescent="0.3">
      <c r="B234" s="17">
        <v>6</v>
      </c>
      <c r="C234" s="16">
        <v>957</v>
      </c>
      <c r="D234" s="18" t="s">
        <v>111</v>
      </c>
      <c r="E234" s="11">
        <v>672</v>
      </c>
      <c r="F234" s="11">
        <v>672</v>
      </c>
      <c r="G234" s="12">
        <f t="shared" si="7"/>
        <v>111.08692740797255</v>
      </c>
      <c r="H234" s="13">
        <v>16.859602675174937</v>
      </c>
      <c r="I234" s="13">
        <v>34.212099643738817</v>
      </c>
      <c r="J234" s="13">
        <v>0</v>
      </c>
      <c r="K234" s="13">
        <v>1.0521645818935248</v>
      </c>
      <c r="L234" s="13">
        <v>23.029123816289893</v>
      </c>
      <c r="M234" s="13">
        <v>6.0655710917508978</v>
      </c>
      <c r="N234" s="13">
        <v>2.4065324631274829</v>
      </c>
      <c r="O234" s="13">
        <v>0.12379346740079815</v>
      </c>
      <c r="P234" s="13">
        <v>4.9438273318002109E-2</v>
      </c>
      <c r="Q234" s="13">
        <v>0</v>
      </c>
      <c r="R234" s="13">
        <v>10.072201991368619</v>
      </c>
      <c r="S234" s="13">
        <v>4.5460763059807796</v>
      </c>
      <c r="T234" s="13">
        <v>9.931912435803282</v>
      </c>
      <c r="U234" s="14">
        <v>2.73841066212553</v>
      </c>
      <c r="V234" s="19">
        <f t="shared" si="8"/>
        <v>0.16530792769043534</v>
      </c>
    </row>
    <row r="235" spans="2:22" x14ac:dyDescent="0.3">
      <c r="B235" s="17">
        <v>7</v>
      </c>
      <c r="C235" s="16">
        <v>958</v>
      </c>
      <c r="D235" s="18" t="s">
        <v>171</v>
      </c>
      <c r="E235" s="11">
        <v>1977</v>
      </c>
      <c r="F235" s="11">
        <v>1977</v>
      </c>
      <c r="G235" s="12">
        <f t="shared" si="7"/>
        <v>497.66213501309284</v>
      </c>
      <c r="H235" s="13">
        <v>101.02831599718867</v>
      </c>
      <c r="I235" s="13">
        <v>205.01021763842289</v>
      </c>
      <c r="J235" s="13">
        <v>0</v>
      </c>
      <c r="K235" s="13">
        <v>6.3049182064716689</v>
      </c>
      <c r="L235" s="13">
        <v>55.342270982693876</v>
      </c>
      <c r="M235" s="13">
        <v>14.576432942143635</v>
      </c>
      <c r="N235" s="13">
        <v>5.783240941578617</v>
      </c>
      <c r="O235" s="13">
        <v>0.29749336854648878</v>
      </c>
      <c r="P235" s="13">
        <v>0.11880722604591669</v>
      </c>
      <c r="Q235" s="13">
        <v>0</v>
      </c>
      <c r="R235" s="13">
        <v>24.204938774286109</v>
      </c>
      <c r="S235" s="13">
        <v>10.924870127087825</v>
      </c>
      <c r="T235" s="13">
        <v>58.061897372800942</v>
      </c>
      <c r="U235" s="14">
        <v>16.008731435826125</v>
      </c>
      <c r="V235" s="19">
        <f t="shared" si="8"/>
        <v>0.25172591553520124</v>
      </c>
    </row>
    <row r="236" spans="2:22" x14ac:dyDescent="0.3">
      <c r="B236" s="17">
        <v>6</v>
      </c>
      <c r="C236" s="16">
        <v>959</v>
      </c>
      <c r="D236" s="18" t="s">
        <v>112</v>
      </c>
      <c r="E236" s="11">
        <v>2252</v>
      </c>
      <c r="F236" s="11">
        <v>2237</v>
      </c>
      <c r="G236" s="12">
        <f t="shared" si="7"/>
        <v>397.36171326999983</v>
      </c>
      <c r="H236" s="13">
        <v>51.429025797676466</v>
      </c>
      <c r="I236" s="13">
        <v>237.32129975657762</v>
      </c>
      <c r="J236" s="13">
        <v>0</v>
      </c>
      <c r="K236" s="13">
        <v>0</v>
      </c>
      <c r="L236" s="13">
        <v>28.154813516511922</v>
      </c>
      <c r="M236" s="13">
        <v>7.4156109594839501</v>
      </c>
      <c r="N236" s="13">
        <v>2.9421645938982204</v>
      </c>
      <c r="O236" s="13">
        <v>0.15134670415756107</v>
      </c>
      <c r="P236" s="13">
        <v>6.0441959362001585E-2</v>
      </c>
      <c r="Q236" s="13">
        <v>0</v>
      </c>
      <c r="R236" s="13">
        <v>32.581890230872183</v>
      </c>
      <c r="S236" s="13">
        <v>9.9805883892226728</v>
      </c>
      <c r="T236" s="13">
        <v>21.418937050110749</v>
      </c>
      <c r="U236" s="14">
        <v>5.9055943121265519</v>
      </c>
      <c r="V236" s="19">
        <f t="shared" si="8"/>
        <v>0.17763152135449253</v>
      </c>
    </row>
    <row r="237" spans="2:22" x14ac:dyDescent="0.3">
      <c r="B237" s="17">
        <v>7</v>
      </c>
      <c r="C237" s="16">
        <v>967</v>
      </c>
      <c r="D237" s="18" t="s">
        <v>172</v>
      </c>
      <c r="E237" s="11">
        <v>1137</v>
      </c>
      <c r="F237" s="11">
        <v>1137</v>
      </c>
      <c r="G237" s="12">
        <f t="shared" si="7"/>
        <v>180.04372698414892</v>
      </c>
      <c r="H237" s="13">
        <v>36.549752181610486</v>
      </c>
      <c r="I237" s="13">
        <v>74.168044626131348</v>
      </c>
      <c r="J237" s="13">
        <v>0</v>
      </c>
      <c r="K237" s="13">
        <v>2.280976335171975</v>
      </c>
      <c r="L237" s="13">
        <v>20.021834496200857</v>
      </c>
      <c r="M237" s="13">
        <v>5.2734902766067124</v>
      </c>
      <c r="N237" s="13">
        <v>2.0922721624515375</v>
      </c>
      <c r="O237" s="13">
        <v>0.10762772981646711</v>
      </c>
      <c r="P237" s="13">
        <v>4.2982309446389089E-2</v>
      </c>
      <c r="Q237" s="13">
        <v>0</v>
      </c>
      <c r="R237" s="13">
        <v>8.7569098543314112</v>
      </c>
      <c r="S237" s="13">
        <v>3.9524207751691711</v>
      </c>
      <c r="T237" s="13">
        <v>21.005746224204419</v>
      </c>
      <c r="U237" s="14">
        <v>5.7916700130081376</v>
      </c>
      <c r="V237" s="19">
        <f t="shared" si="8"/>
        <v>0.15834980385589176</v>
      </c>
    </row>
    <row r="238" spans="2:22" x14ac:dyDescent="0.3">
      <c r="B238" s="17">
        <v>6</v>
      </c>
      <c r="C238" s="16">
        <v>969</v>
      </c>
      <c r="D238" s="18" t="s">
        <v>113</v>
      </c>
      <c r="E238" s="11">
        <v>108</v>
      </c>
      <c r="F238" s="11">
        <v>108</v>
      </c>
      <c r="G238" s="12">
        <f t="shared" si="7"/>
        <v>22.471584714266641</v>
      </c>
      <c r="H238" s="13">
        <v>5.698415820577571</v>
      </c>
      <c r="I238" s="13">
        <v>11.56342611514329</v>
      </c>
      <c r="J238" s="13">
        <v>0</v>
      </c>
      <c r="K238" s="13">
        <v>0.35562352297553396</v>
      </c>
      <c r="L238" s="13">
        <v>2.4147656762518488</v>
      </c>
      <c r="M238" s="13">
        <v>0.63601780927787022</v>
      </c>
      <c r="N238" s="13">
        <v>0.25234186229158412</v>
      </c>
      <c r="O238" s="13">
        <v>1.2980616128009036E-2</v>
      </c>
      <c r="P238" s="13">
        <v>5.183950829124602E-3</v>
      </c>
      <c r="Q238" s="13">
        <v>0</v>
      </c>
      <c r="R238" s="13">
        <v>1.0561412517061564</v>
      </c>
      <c r="S238" s="13">
        <v>0.47668808908565535</v>
      </c>
      <c r="T238" s="13">
        <v>0</v>
      </c>
      <c r="U238" s="14">
        <v>0</v>
      </c>
      <c r="V238" s="19">
        <f t="shared" si="8"/>
        <v>0.20807022883580223</v>
      </c>
    </row>
    <row r="239" spans="2:22" x14ac:dyDescent="0.3">
      <c r="B239" s="17">
        <v>6</v>
      </c>
      <c r="C239" s="16">
        <v>970</v>
      </c>
      <c r="D239" s="18" t="s">
        <v>114</v>
      </c>
      <c r="E239" s="11">
        <v>1806</v>
      </c>
      <c r="F239" s="11">
        <v>1806</v>
      </c>
      <c r="G239" s="12">
        <f t="shared" si="7"/>
        <v>198.26881399507789</v>
      </c>
      <c r="H239" s="13">
        <v>38.668079471297972</v>
      </c>
      <c r="I239" s="13">
        <v>101.80006938757268</v>
      </c>
      <c r="J239" s="13">
        <v>0</v>
      </c>
      <c r="K239" s="13">
        <v>2.2893650355994928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31.719652854739028</v>
      </c>
      <c r="R239" s="13">
        <v>5.9517270210960884</v>
      </c>
      <c r="S239" s="13">
        <v>9.911914615902333</v>
      </c>
      <c r="T239" s="13">
        <v>6.2145421935395335</v>
      </c>
      <c r="U239" s="14">
        <v>1.71346341533077</v>
      </c>
      <c r="V239" s="19">
        <f t="shared" si="8"/>
        <v>0.1097833964535315</v>
      </c>
    </row>
    <row r="240" spans="2:22" x14ac:dyDescent="0.3">
      <c r="B240" s="17">
        <v>7</v>
      </c>
      <c r="C240" s="16">
        <v>971</v>
      </c>
      <c r="D240" s="18" t="s">
        <v>173</v>
      </c>
      <c r="E240" s="11">
        <v>7700</v>
      </c>
      <c r="F240" s="11">
        <v>7700</v>
      </c>
      <c r="G240" s="12">
        <f t="shared" si="7"/>
        <v>902.95999999999981</v>
      </c>
      <c r="H240" s="13">
        <v>385.89</v>
      </c>
      <c r="I240" s="13">
        <v>246.43</v>
      </c>
      <c r="J240" s="13">
        <v>0</v>
      </c>
      <c r="K240" s="13">
        <v>10.64</v>
      </c>
      <c r="L240" s="13">
        <v>61.51</v>
      </c>
      <c r="M240" s="13">
        <v>18.21</v>
      </c>
      <c r="N240" s="13">
        <v>10.02</v>
      </c>
      <c r="O240" s="13">
        <v>0</v>
      </c>
      <c r="P240" s="13">
        <v>0.79</v>
      </c>
      <c r="Q240" s="13">
        <v>28.07</v>
      </c>
      <c r="R240" s="13">
        <v>36.75</v>
      </c>
      <c r="S240" s="13">
        <v>26.16</v>
      </c>
      <c r="T240" s="13">
        <v>61.526119031142287</v>
      </c>
      <c r="U240" s="14">
        <v>16.963880968857712</v>
      </c>
      <c r="V240" s="19">
        <f t="shared" si="8"/>
        <v>0.11726753246753244</v>
      </c>
    </row>
    <row r="241" spans="2:22" x14ac:dyDescent="0.3">
      <c r="B241" s="17">
        <v>8</v>
      </c>
      <c r="C241" s="16">
        <v>973</v>
      </c>
      <c r="D241" s="18" t="s">
        <v>220</v>
      </c>
      <c r="E241" s="11">
        <v>365</v>
      </c>
      <c r="F241" s="11">
        <v>365</v>
      </c>
      <c r="G241" s="12">
        <f t="shared" si="7"/>
        <v>9.2709593982458305</v>
      </c>
      <c r="H241" s="13">
        <v>2.0553511892887397</v>
      </c>
      <c r="I241" s="13">
        <v>4.1707910349728223</v>
      </c>
      <c r="J241" s="13">
        <v>0</v>
      </c>
      <c r="K241" s="13">
        <v>0.12826919865120173</v>
      </c>
      <c r="L241" s="13">
        <v>0.87097741913028992</v>
      </c>
      <c r="M241" s="13">
        <v>0.22940410139735856</v>
      </c>
      <c r="N241" s="13">
        <v>9.1016725191489137E-2</v>
      </c>
      <c r="O241" s="13">
        <v>4.6819547110024352E-3</v>
      </c>
      <c r="P241" s="13">
        <v>1.8697897516323514E-3</v>
      </c>
      <c r="Q241" s="13">
        <v>0</v>
      </c>
      <c r="R241" s="13">
        <v>0.38093765813164687</v>
      </c>
      <c r="S241" s="13">
        <v>0.17193575577337794</v>
      </c>
      <c r="T241" s="13">
        <v>0.91377893652726849</v>
      </c>
      <c r="U241" s="14">
        <v>0.25194563471900133</v>
      </c>
      <c r="V241" s="19">
        <f t="shared" si="8"/>
        <v>2.5399888762317344E-2</v>
      </c>
    </row>
    <row r="242" spans="2:22" x14ac:dyDescent="0.3">
      <c r="B242" s="17">
        <v>8</v>
      </c>
      <c r="C242" s="16">
        <v>974</v>
      </c>
      <c r="D242" s="18" t="s">
        <v>221</v>
      </c>
      <c r="E242" s="11">
        <v>164</v>
      </c>
      <c r="F242" s="11">
        <v>164</v>
      </c>
      <c r="G242" s="12">
        <f t="shared" si="7"/>
        <v>13.39</v>
      </c>
      <c r="H242" s="13">
        <v>0</v>
      </c>
      <c r="I242" s="13">
        <v>8.0500000000000007</v>
      </c>
      <c r="J242" s="13">
        <v>0</v>
      </c>
      <c r="K242" s="13">
        <v>0</v>
      </c>
      <c r="L242" s="13">
        <v>2.6564754659432075</v>
      </c>
      <c r="M242" s="13">
        <v>0.69968101785847747</v>
      </c>
      <c r="N242" s="13">
        <v>0.27760042011550412</v>
      </c>
      <c r="O242" s="13">
        <v>1.4279931430202394E-2</v>
      </c>
      <c r="P242" s="13">
        <v>5.7028465865891316E-3</v>
      </c>
      <c r="Q242" s="13">
        <v>0</v>
      </c>
      <c r="R242" s="13">
        <v>1.1618573807470922</v>
      </c>
      <c r="S242" s="13">
        <v>0.52440293731892662</v>
      </c>
      <c r="T242" s="13">
        <v>0</v>
      </c>
      <c r="U242" s="14">
        <v>0</v>
      </c>
      <c r="V242" s="19">
        <f t="shared" si="8"/>
        <v>8.1646341463414637E-2</v>
      </c>
    </row>
    <row r="243" spans="2:22" x14ac:dyDescent="0.3">
      <c r="B243" s="17">
        <v>7</v>
      </c>
      <c r="C243" s="16">
        <v>975</v>
      </c>
      <c r="D243" s="18" t="s">
        <v>174</v>
      </c>
      <c r="E243" s="11">
        <v>213</v>
      </c>
      <c r="F243" s="11">
        <v>213</v>
      </c>
      <c r="G243" s="12">
        <f t="shared" si="7"/>
        <v>19.552967743717296</v>
      </c>
      <c r="H243" s="13">
        <v>4.0870060503008263</v>
      </c>
      <c r="I243" s="13">
        <v>8.2934966458813335</v>
      </c>
      <c r="J243" s="13">
        <v>0</v>
      </c>
      <c r="K243" s="13">
        <v>0.25505957020226494</v>
      </c>
      <c r="L243" s="13">
        <v>2.0657654256611644</v>
      </c>
      <c r="M243" s="13">
        <v>0.54409569153323956</v>
      </c>
      <c r="N243" s="13">
        <v>0.21587150243829212</v>
      </c>
      <c r="O243" s="13">
        <v>1.1104559032262842E-2</v>
      </c>
      <c r="P243" s="13">
        <v>4.4347269370480511E-3</v>
      </c>
      <c r="Q243" s="13">
        <v>0</v>
      </c>
      <c r="R243" s="13">
        <v>0.90349970758882736</v>
      </c>
      <c r="S243" s="13">
        <v>0.40779351095718214</v>
      </c>
      <c r="T243" s="13">
        <v>2.1672811399179155</v>
      </c>
      <c r="U243" s="14">
        <v>0.59755921326694461</v>
      </c>
      <c r="V243" s="19">
        <f t="shared" si="8"/>
        <v>9.1797970627780737E-2</v>
      </c>
    </row>
    <row r="244" spans="2:22" x14ac:dyDescent="0.3">
      <c r="B244" s="17">
        <v>7</v>
      </c>
      <c r="C244" s="16">
        <v>976</v>
      </c>
      <c r="D244" s="18" t="s">
        <v>175</v>
      </c>
      <c r="E244" s="11">
        <v>286</v>
      </c>
      <c r="F244" s="11">
        <v>286</v>
      </c>
      <c r="G244" s="12">
        <f t="shared" si="7"/>
        <v>16.321466792467348</v>
      </c>
      <c r="H244" s="13">
        <v>0</v>
      </c>
      <c r="I244" s="13">
        <v>0</v>
      </c>
      <c r="J244" s="13">
        <v>0</v>
      </c>
      <c r="K244" s="13">
        <v>0</v>
      </c>
      <c r="L244" s="13">
        <v>7.0034063231725732</v>
      </c>
      <c r="M244" s="13">
        <v>1.8446059553326373</v>
      </c>
      <c r="N244" s="13">
        <v>0.73185262294978337</v>
      </c>
      <c r="O244" s="13">
        <v>3.7646936083123715E-2</v>
      </c>
      <c r="P244" s="13">
        <v>1.5034715116565399E-2</v>
      </c>
      <c r="Q244" s="13">
        <v>0</v>
      </c>
      <c r="R244" s="13">
        <v>3.063065867261757</v>
      </c>
      <c r="S244" s="13">
        <v>1.382511110753152</v>
      </c>
      <c r="T244" s="13">
        <v>1.1723294224578908</v>
      </c>
      <c r="U244" s="14">
        <v>1.0710138393398658</v>
      </c>
      <c r="V244" s="19">
        <f t="shared" si="8"/>
        <v>5.7068065707927787E-2</v>
      </c>
    </row>
    <row r="245" spans="2:22" x14ac:dyDescent="0.3">
      <c r="B245" s="17">
        <v>7</v>
      </c>
      <c r="C245" s="16">
        <v>977</v>
      </c>
      <c r="D245" s="18" t="s">
        <v>176</v>
      </c>
      <c r="E245" s="11">
        <v>311</v>
      </c>
      <c r="F245" s="11">
        <v>311</v>
      </c>
      <c r="G245" s="12">
        <f t="shared" si="7"/>
        <v>47.431154642315114</v>
      </c>
      <c r="H245" s="13">
        <v>10.51538205656108</v>
      </c>
      <c r="I245" s="13">
        <v>21.33818368334223</v>
      </c>
      <c r="J245" s="13">
        <v>0</v>
      </c>
      <c r="K245" s="13">
        <v>0.65623803704955708</v>
      </c>
      <c r="L245" s="13">
        <v>4.4560075049568102</v>
      </c>
      <c r="M245" s="13">
        <v>1.1736543049706638</v>
      </c>
      <c r="N245" s="13">
        <v>0.46565066053589338</v>
      </c>
      <c r="O245" s="13">
        <v>2.3953348125749594E-2</v>
      </c>
      <c r="P245" s="13">
        <v>9.5660312000795181E-3</v>
      </c>
      <c r="Q245" s="13">
        <v>0</v>
      </c>
      <c r="R245" s="13">
        <v>1.9489151225645795</v>
      </c>
      <c r="S245" s="13">
        <v>0.87964050648020886</v>
      </c>
      <c r="T245" s="13">
        <v>4.6749843447179629</v>
      </c>
      <c r="U245" s="14">
        <v>1.2889790418103089</v>
      </c>
      <c r="V245" s="19">
        <f t="shared" si="8"/>
        <v>0.15251175126146338</v>
      </c>
    </row>
    <row r="246" spans="2:22" x14ac:dyDescent="0.3">
      <c r="B246" s="17">
        <v>8</v>
      </c>
      <c r="C246" s="16">
        <v>978</v>
      </c>
      <c r="D246" s="18" t="s">
        <v>222</v>
      </c>
      <c r="E246" s="11">
        <v>457</v>
      </c>
      <c r="F246" s="11">
        <v>457</v>
      </c>
      <c r="G246" s="12">
        <f t="shared" si="7"/>
        <v>27.087988365245018</v>
      </c>
      <c r="H246" s="13">
        <v>6.0053470962757407</v>
      </c>
      <c r="I246" s="13">
        <v>12.18626187173129</v>
      </c>
      <c r="J246" s="13">
        <v>0</v>
      </c>
      <c r="K246" s="13">
        <v>0.37477831704672104</v>
      </c>
      <c r="L246" s="13">
        <v>2.5448311423148384</v>
      </c>
      <c r="M246" s="13">
        <v>0.67027535799228222</v>
      </c>
      <c r="N246" s="13">
        <v>0.26593364150599702</v>
      </c>
      <c r="O246" s="13">
        <v>1.3679785369595592E-2</v>
      </c>
      <c r="P246" s="13">
        <v>5.4631717023002858E-3</v>
      </c>
      <c r="Q246" s="13">
        <v>0</v>
      </c>
      <c r="R246" s="13">
        <v>1.1130277254052232</v>
      </c>
      <c r="S246" s="13">
        <v>0.50236373086048702</v>
      </c>
      <c r="T246" s="13">
        <v>2.6698890738039531</v>
      </c>
      <c r="U246" s="14">
        <v>0.73613745123658814</v>
      </c>
      <c r="V246" s="19">
        <f t="shared" si="8"/>
        <v>5.9273497516947521E-2</v>
      </c>
    </row>
    <row r="247" spans="2:22" x14ac:dyDescent="0.3">
      <c r="B247" s="17">
        <v>6</v>
      </c>
      <c r="C247" s="16">
        <v>980</v>
      </c>
      <c r="D247" s="18" t="s">
        <v>282</v>
      </c>
      <c r="E247" s="11">
        <v>157</v>
      </c>
      <c r="F247" s="11">
        <v>157</v>
      </c>
      <c r="G247" s="12">
        <f t="shared" si="7"/>
        <v>27.866291129542205</v>
      </c>
      <c r="H247" s="13">
        <v>6.1778950973518336</v>
      </c>
      <c r="I247" s="13">
        <v>12.53640235367963</v>
      </c>
      <c r="J247" s="13">
        <v>0</v>
      </c>
      <c r="K247" s="13">
        <v>0.3855465954520072</v>
      </c>
      <c r="L247" s="13">
        <v>2.6179502342912091</v>
      </c>
      <c r="M247" s="13">
        <v>0.6895339739120605</v>
      </c>
      <c r="N247" s="13">
        <v>0.27357455176898626</v>
      </c>
      <c r="O247" s="13">
        <v>1.4072838357679749E-2</v>
      </c>
      <c r="P247" s="13">
        <v>5.620141706141028E-3</v>
      </c>
      <c r="Q247" s="13">
        <v>0</v>
      </c>
      <c r="R247" s="13">
        <v>1.1450076769520778</v>
      </c>
      <c r="S247" s="13">
        <v>0.51679784369084469</v>
      </c>
      <c r="T247" s="13">
        <v>2.7466013795864894</v>
      </c>
      <c r="U247" s="14">
        <v>0.75728844279324514</v>
      </c>
      <c r="V247" s="19">
        <f t="shared" si="8"/>
        <v>0.17749230018816692</v>
      </c>
    </row>
    <row r="248" spans="2:22" x14ac:dyDescent="0.3">
      <c r="B248" s="17">
        <v>7</v>
      </c>
      <c r="C248" s="16">
        <v>981</v>
      </c>
      <c r="D248" s="18" t="s">
        <v>177</v>
      </c>
      <c r="E248" s="11">
        <v>357</v>
      </c>
      <c r="F248" s="11">
        <v>357</v>
      </c>
      <c r="G248" s="12">
        <f t="shared" si="7"/>
        <v>228.70889114628977</v>
      </c>
      <c r="H248" s="13">
        <v>47.287832358824765</v>
      </c>
      <c r="I248" s="13">
        <v>115.74758130518867</v>
      </c>
      <c r="J248" s="13">
        <v>49.690608692700231</v>
      </c>
      <c r="K248" s="13">
        <v>0.67331128755542691</v>
      </c>
      <c r="L248" s="13">
        <v>4.5719388105090033</v>
      </c>
      <c r="M248" s="13">
        <v>1.2041891000065441</v>
      </c>
      <c r="N248" s="13">
        <v>0.4777654267132655</v>
      </c>
      <c r="O248" s="13">
        <v>2.4576538934444433E-2</v>
      </c>
      <c r="P248" s="13">
        <v>9.814909256219367E-3</v>
      </c>
      <c r="Q248" s="13">
        <v>0</v>
      </c>
      <c r="R248" s="13">
        <v>1.9996197666474251</v>
      </c>
      <c r="S248" s="13">
        <v>0.90252598686133567</v>
      </c>
      <c r="T248" s="13">
        <v>4.7966127391756315</v>
      </c>
      <c r="U248" s="14">
        <v>1.32251422391677</v>
      </c>
      <c r="V248" s="19">
        <f t="shared" si="8"/>
        <v>0.64064115167027946</v>
      </c>
    </row>
    <row r="249" spans="2:22" x14ac:dyDescent="0.3">
      <c r="B249" s="17">
        <v>9</v>
      </c>
      <c r="C249" s="16">
        <v>982</v>
      </c>
      <c r="D249" s="18" t="s">
        <v>252</v>
      </c>
      <c r="E249" s="11">
        <v>703</v>
      </c>
      <c r="F249" s="11">
        <v>703</v>
      </c>
      <c r="G249" s="12">
        <f t="shared" si="7"/>
        <v>67.758123009401629</v>
      </c>
      <c r="H249" s="13">
        <v>15.021825976036222</v>
      </c>
      <c r="I249" s="13">
        <v>30.482818428443348</v>
      </c>
      <c r="J249" s="13">
        <v>0</v>
      </c>
      <c r="K249" s="13">
        <v>0.93747364940137556</v>
      </c>
      <c r="L249" s="13">
        <v>6.3656621250016254</v>
      </c>
      <c r="M249" s="13">
        <v>1.6766324447806951</v>
      </c>
      <c r="N249" s="13">
        <v>0.66520865818964903</v>
      </c>
      <c r="O249" s="13">
        <v>3.4218730727326445E-2</v>
      </c>
      <c r="P249" s="13">
        <v>1.3665623863782127E-2</v>
      </c>
      <c r="Q249" s="13">
        <v>0</v>
      </c>
      <c r="R249" s="13">
        <v>2.7841369581967279</v>
      </c>
      <c r="S249" s="13">
        <v>1.2566168817017254</v>
      </c>
      <c r="T249" s="13">
        <v>6.6784830916560853</v>
      </c>
      <c r="U249" s="14">
        <v>1.8413804414030712</v>
      </c>
      <c r="V249" s="19">
        <f t="shared" si="8"/>
        <v>9.6384243256616833E-2</v>
      </c>
    </row>
    <row r="250" spans="2:22" x14ac:dyDescent="0.3">
      <c r="B250" s="17">
        <v>7</v>
      </c>
      <c r="C250" s="16">
        <v>983</v>
      </c>
      <c r="D250" s="18" t="s">
        <v>178</v>
      </c>
      <c r="E250" s="11">
        <v>614</v>
      </c>
      <c r="F250" s="11">
        <v>614</v>
      </c>
      <c r="G250" s="12">
        <f t="shared" si="7"/>
        <v>54.732997336310582</v>
      </c>
      <c r="H250" s="13">
        <v>7.8534283324739347</v>
      </c>
      <c r="I250" s="13">
        <v>15.93645341661481</v>
      </c>
      <c r="J250" s="13">
        <v>0</v>
      </c>
      <c r="K250" s="13">
        <v>0.49011232928017157</v>
      </c>
      <c r="L250" s="13">
        <v>9.0942711749287533</v>
      </c>
      <c r="M250" s="13">
        <v>2.395312508597133</v>
      </c>
      <c r="N250" s="13">
        <v>0.95034700345262435</v>
      </c>
      <c r="O250" s="13">
        <v>4.8886417529754499E-2</v>
      </c>
      <c r="P250" s="13">
        <v>1.9523324793456667E-2</v>
      </c>
      <c r="Q250" s="13">
        <v>0</v>
      </c>
      <c r="R250" s="13">
        <v>3.9775432608239254</v>
      </c>
      <c r="S250" s="13">
        <v>1.795259387127139</v>
      </c>
      <c r="T250" s="13">
        <v>9.5411812754170491</v>
      </c>
      <c r="U250" s="14">
        <v>2.6306789052718158</v>
      </c>
      <c r="V250" s="19">
        <f t="shared" si="8"/>
        <v>8.9141689472818544E-2</v>
      </c>
    </row>
    <row r="251" spans="2:22" x14ac:dyDescent="0.3">
      <c r="B251" s="17">
        <v>7</v>
      </c>
      <c r="C251" s="16">
        <v>984</v>
      </c>
      <c r="D251" s="18" t="s">
        <v>283</v>
      </c>
      <c r="E251" s="11">
        <v>174</v>
      </c>
      <c r="F251" s="11">
        <v>174</v>
      </c>
      <c r="G251" s="12">
        <f t="shared" si="7"/>
        <v>21.29969952882271</v>
      </c>
      <c r="H251" s="13">
        <v>4.7220962661471617</v>
      </c>
      <c r="I251" s="13">
        <v>9.5822440835235998</v>
      </c>
      <c r="J251" s="13">
        <v>0</v>
      </c>
      <c r="K251" s="13">
        <v>0.29469392246399129</v>
      </c>
      <c r="L251" s="13">
        <v>2.0010396472424228</v>
      </c>
      <c r="M251" s="13">
        <v>0.52704776502072137</v>
      </c>
      <c r="N251" s="13">
        <v>0.2091076894418239</v>
      </c>
      <c r="O251" s="13">
        <v>1.0756624451486306E-2</v>
      </c>
      <c r="P251" s="13">
        <v>4.2957754619631552E-3</v>
      </c>
      <c r="Q251" s="13">
        <v>0</v>
      </c>
      <c r="R251" s="13">
        <v>0.8751907228665784</v>
      </c>
      <c r="S251" s="13">
        <v>0.39501628460663102</v>
      </c>
      <c r="T251" s="13">
        <v>2.0993746113784773</v>
      </c>
      <c r="U251" s="14">
        <v>0.57883613621785768</v>
      </c>
      <c r="V251" s="19">
        <f t="shared" si="8"/>
        <v>0.12241206625760179</v>
      </c>
    </row>
    <row r="252" spans="2:22" x14ac:dyDescent="0.3">
      <c r="B252" s="17">
        <v>8</v>
      </c>
      <c r="C252" s="16">
        <v>985</v>
      </c>
      <c r="D252" s="18" t="s">
        <v>223</v>
      </c>
      <c r="E252" s="11">
        <v>1226</v>
      </c>
      <c r="F252" s="11">
        <v>1226</v>
      </c>
      <c r="G252" s="12">
        <f t="shared" si="7"/>
        <v>56.686226041007977</v>
      </c>
      <c r="H252" s="13">
        <v>3.4760831544386313</v>
      </c>
      <c r="I252" s="13">
        <v>28.382218955991423</v>
      </c>
      <c r="J252" s="13">
        <v>0</v>
      </c>
      <c r="K252" s="13">
        <v>0</v>
      </c>
      <c r="L252" s="13">
        <v>7.3883259451357581</v>
      </c>
      <c r="M252" s="13">
        <v>3.2262528437705495</v>
      </c>
      <c r="N252" s="13">
        <v>0.59045202352311243</v>
      </c>
      <c r="O252" s="13">
        <v>1.3339043877000776</v>
      </c>
      <c r="P252" s="13">
        <v>3.4882130255155279</v>
      </c>
      <c r="Q252" s="13">
        <v>1.7380415772193156</v>
      </c>
      <c r="R252" s="13">
        <v>4.2092951913959222</v>
      </c>
      <c r="S252" s="13">
        <v>2.8534389363176595</v>
      </c>
      <c r="T252" s="13">
        <v>0</v>
      </c>
      <c r="U252" s="14">
        <v>0</v>
      </c>
      <c r="V252" s="19">
        <f t="shared" si="8"/>
        <v>4.6236725971458385E-2</v>
      </c>
    </row>
    <row r="253" spans="2:22" x14ac:dyDescent="0.3">
      <c r="B253" s="17">
        <v>6</v>
      </c>
      <c r="C253" s="16">
        <v>986</v>
      </c>
      <c r="D253" s="18" t="s">
        <v>115</v>
      </c>
      <c r="E253" s="11">
        <v>327</v>
      </c>
      <c r="F253" s="11">
        <v>327</v>
      </c>
      <c r="G253" s="12">
        <f t="shared" si="7"/>
        <v>8.324787410276711</v>
      </c>
      <c r="H253" s="13">
        <v>2.1110260306452058</v>
      </c>
      <c r="I253" s="13">
        <v>4.2837683842517258</v>
      </c>
      <c r="J253" s="13">
        <v>0</v>
      </c>
      <c r="K253" s="13">
        <v>0.13174372277293975</v>
      </c>
      <c r="L253" s="13">
        <v>0.89457023863863083</v>
      </c>
      <c r="M253" s="13">
        <v>0.2356181425881686</v>
      </c>
      <c r="N253" s="13">
        <v>9.3482163585778724E-2</v>
      </c>
      <c r="O253" s="13">
        <v>4.8087783346885769E-3</v>
      </c>
      <c r="P253" s="13">
        <v>1.920438150959233E-3</v>
      </c>
      <c r="Q253" s="13">
        <v>0</v>
      </c>
      <c r="R253" s="13">
        <v>0.39125640258452182</v>
      </c>
      <c r="S253" s="13">
        <v>0.1765931087240917</v>
      </c>
      <c r="T253" s="13">
        <v>0</v>
      </c>
      <c r="U253" s="14">
        <v>0</v>
      </c>
      <c r="V253" s="19">
        <f t="shared" si="8"/>
        <v>2.5458065474852326E-2</v>
      </c>
    </row>
    <row r="254" spans="2:22" x14ac:dyDescent="0.3">
      <c r="B254" s="17">
        <v>9</v>
      </c>
      <c r="C254" s="16">
        <v>987</v>
      </c>
      <c r="D254" s="18" t="s">
        <v>253</v>
      </c>
      <c r="E254" s="11">
        <v>3166</v>
      </c>
      <c r="F254" s="11">
        <v>3166</v>
      </c>
      <c r="G254" s="12">
        <f t="shared" si="7"/>
        <v>330.67110027386093</v>
      </c>
      <c r="H254" s="13">
        <v>34.51569053770848</v>
      </c>
      <c r="I254" s="13">
        <v>148.82276102855221</v>
      </c>
      <c r="J254" s="13">
        <v>0</v>
      </c>
      <c r="K254" s="13">
        <v>2.1540357624707496</v>
      </c>
      <c r="L254" s="13">
        <v>29.911695543944422</v>
      </c>
      <c r="M254" s="13">
        <v>6.1874280149007639</v>
      </c>
      <c r="N254" s="13">
        <v>0</v>
      </c>
      <c r="O254" s="13">
        <v>0</v>
      </c>
      <c r="P254" s="13">
        <v>0</v>
      </c>
      <c r="Q254" s="13">
        <v>24.523766654564543</v>
      </c>
      <c r="R254" s="13">
        <v>75.300651333026849</v>
      </c>
      <c r="S254" s="13">
        <v>2.181242179410241</v>
      </c>
      <c r="T254" s="13">
        <v>5.5449771760931901</v>
      </c>
      <c r="U254" s="14">
        <v>1.5288520431894248</v>
      </c>
      <c r="V254" s="19">
        <f t="shared" si="8"/>
        <v>0.10444444102143428</v>
      </c>
    </row>
    <row r="255" spans="2:22" x14ac:dyDescent="0.3">
      <c r="B255" s="17">
        <v>6</v>
      </c>
      <c r="C255" s="16">
        <v>988</v>
      </c>
      <c r="D255" s="18" t="s">
        <v>116</v>
      </c>
      <c r="E255" s="11">
        <v>862</v>
      </c>
      <c r="F255" s="11">
        <v>862</v>
      </c>
      <c r="G255" s="12">
        <f t="shared" si="7"/>
        <v>139.37355407721688</v>
      </c>
      <c r="H255" s="13">
        <v>37.989776740573959</v>
      </c>
      <c r="I255" s="13">
        <v>77.090193187392046</v>
      </c>
      <c r="J255" s="13">
        <v>0</v>
      </c>
      <c r="K255" s="13">
        <v>2.3708445762681425</v>
      </c>
      <c r="L255" s="13">
        <v>6.5468530931199451</v>
      </c>
      <c r="M255" s="13">
        <v>1.7243557844557993</v>
      </c>
      <c r="N255" s="13">
        <v>0.68414302800244209</v>
      </c>
      <c r="O255" s="13">
        <v>3.5192726020591057E-2</v>
      </c>
      <c r="P255" s="13">
        <v>1.4054599522432697E-2</v>
      </c>
      <c r="Q255" s="13">
        <v>0</v>
      </c>
      <c r="R255" s="13">
        <v>2.8633840908474464</v>
      </c>
      <c r="S255" s="13">
        <v>1.2923849801144731</v>
      </c>
      <c r="T255" s="13">
        <v>6.868578134901675</v>
      </c>
      <c r="U255" s="14">
        <v>1.8937931359979601</v>
      </c>
      <c r="V255" s="19">
        <f t="shared" si="8"/>
        <v>0.16168625763018199</v>
      </c>
    </row>
    <row r="256" spans="2:22" x14ac:dyDescent="0.3">
      <c r="B256" s="17">
        <v>6</v>
      </c>
      <c r="C256" s="16">
        <v>989</v>
      </c>
      <c r="D256" s="18" t="s">
        <v>284</v>
      </c>
      <c r="E256" s="11">
        <v>2918</v>
      </c>
      <c r="F256" s="11">
        <v>2918</v>
      </c>
      <c r="G256" s="12">
        <f t="shared" si="7"/>
        <v>122.45296824942312</v>
      </c>
      <c r="H256" s="13">
        <v>27.147552169305094</v>
      </c>
      <c r="I256" s="13">
        <v>55.088769159871482</v>
      </c>
      <c r="J256" s="13">
        <v>0</v>
      </c>
      <c r="K256" s="13">
        <v>1.6942091357650084</v>
      </c>
      <c r="L256" s="13">
        <v>11.504070470948882</v>
      </c>
      <c r="M256" s="13">
        <v>3.0300222380451114</v>
      </c>
      <c r="N256" s="13">
        <v>1.2021698813769692</v>
      </c>
      <c r="O256" s="13">
        <v>6.1840336791907063E-2</v>
      </c>
      <c r="P256" s="13">
        <v>2.4696613937609857E-2</v>
      </c>
      <c r="Q256" s="13">
        <v>0</v>
      </c>
      <c r="R256" s="13">
        <v>5.0315123767050771</v>
      </c>
      <c r="S256" s="13">
        <v>2.2709670853096044</v>
      </c>
      <c r="T256" s="13">
        <v>12.06940277645235</v>
      </c>
      <c r="U256" s="14">
        <v>3.3277560049140189</v>
      </c>
      <c r="V256" s="19">
        <f t="shared" si="8"/>
        <v>4.1964690969644662E-2</v>
      </c>
    </row>
    <row r="258" spans="3:3" x14ac:dyDescent="0.3">
      <c r="C258" s="20" t="s">
        <v>285</v>
      </c>
    </row>
    <row r="259" spans="3:3" x14ac:dyDescent="0.3">
      <c r="C259" s="20" t="s">
        <v>254</v>
      </c>
    </row>
    <row r="260" spans="3:3" x14ac:dyDescent="0.3">
      <c r="C260" s="21" t="s">
        <v>255</v>
      </c>
    </row>
    <row r="261" spans="3:3" x14ac:dyDescent="0.3">
      <c r="C261" s="20" t="s">
        <v>256</v>
      </c>
    </row>
    <row r="262" spans="3:3" x14ac:dyDescent="0.3">
      <c r="C262" s="20" t="s">
        <v>257</v>
      </c>
    </row>
    <row r="263" spans="3:3" x14ac:dyDescent="0.3">
      <c r="C263" s="21" t="s">
        <v>258</v>
      </c>
    </row>
    <row r="264" spans="3:3" x14ac:dyDescent="0.3">
      <c r="C264" s="20"/>
    </row>
    <row r="265" spans="3:3" x14ac:dyDescent="0.3">
      <c r="C265" s="22" t="s">
        <v>259</v>
      </c>
    </row>
    <row r="266" spans="3:3" x14ac:dyDescent="0.3">
      <c r="C266" s="21" t="s">
        <v>260</v>
      </c>
    </row>
    <row r="267" spans="3:3" x14ac:dyDescent="0.3">
      <c r="C267" s="21" t="s">
        <v>261</v>
      </c>
    </row>
  </sheetData>
  <sheetProtection algorithmName="SHA-512" hashValue="WTcdCY4a6YFYPupoaAkd2XhWJxdTer2l7wami60w+LeWsGODiBsRVpNOUE/I0BMUlpIIGyXj4pXCufdVt+z+Vw==" saltValue="bHurLGIzVEROwDmWOxE5tw==" spinCount="100000" sheet="1" objects="1" scenarios="1"/>
  <mergeCells count="13">
    <mergeCell ref="H4:K4"/>
    <mergeCell ref="L4:Q4"/>
    <mergeCell ref="R4:S4"/>
    <mergeCell ref="T4:U4"/>
    <mergeCell ref="V4:V5"/>
    <mergeCell ref="B6:D6"/>
    <mergeCell ref="C1:G1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Tonnes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2021-07-29T16:45:00Z</dcterms:created>
  <dcterms:modified xsi:type="dcterms:W3CDTF">2022-01-13T16:14:19Z</dcterms:modified>
</cp:coreProperties>
</file>