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filterPrivacy="1" backupFile="1" defaultThemeVersion="124226"/>
  <xr:revisionPtr revIDLastSave="0" documentId="13_ncr:1_{7A49762A-B030-4B6A-BC19-C65D38FA4EB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9 Organics" sheetId="1" r:id="rId1"/>
  </sheets>
  <definedNames>
    <definedName name="_xlnm._FilterDatabase" localSheetId="0" hidden="1">'2019 Organics'!$B$6:$O$112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N6" i="1"/>
  <c r="M6" i="1"/>
  <c r="L6" i="1"/>
  <c r="K6" i="1"/>
  <c r="J6" i="1"/>
  <c r="I6" i="1"/>
  <c r="H6" i="1"/>
  <c r="G6" i="1"/>
  <c r="F6" i="1"/>
  <c r="E6" i="1"/>
</calcChain>
</file>

<file path=xl/sharedStrings.xml><?xml version="1.0" encoding="utf-8"?>
<sst xmlns="http://schemas.openxmlformats.org/spreadsheetml/2006/main" count="124" uniqueCount="119">
  <si>
    <t>ADMASTON/BROMLEY, TOWNSHIP OF</t>
  </si>
  <si>
    <t>ASSIGINACK,  TOWNSHIP OF</t>
  </si>
  <si>
    <t>BANCROFT, TOWN OF</t>
  </si>
  <si>
    <t>BARRIE, CITY OF</t>
  </si>
  <si>
    <t>BRANT, COUNTY OF</t>
  </si>
  <si>
    <t>BROCKVILLE, CITY OF</t>
  </si>
  <si>
    <t>BRUCE AREA SOLID WASTE RECYCLING</t>
  </si>
  <si>
    <t>CLARENCE-ROCKLAND, CITY OF</t>
  </si>
  <si>
    <t>DEEP RIVER, TOWN OF</t>
  </si>
  <si>
    <t>DRUMMOND-NORTH ELMSLEY, TOWNSHIP OF</t>
  </si>
  <si>
    <t>DURHAM, REGIONAL MUNICIPALITY OF</t>
  </si>
  <si>
    <t>ESPANOLA, TOWN OF</t>
  </si>
  <si>
    <t>ESSEX-WINDSOR SOLID WASTE AUTHORITY</t>
  </si>
  <si>
    <t>GEORGIAN BLUFFS, TOWNSHIP OF</t>
  </si>
  <si>
    <t>GREATER SUDBURY, CITY OF</t>
  </si>
  <si>
    <t>GREY HIGHLANDS, MUNICIPALITY OF</t>
  </si>
  <si>
    <t>HAMILTON, CITY OF</t>
  </si>
  <si>
    <t>HIGHLANDS EAST, MUNICIPALITY OF</t>
  </si>
  <si>
    <t>KAWARTHA LAKES, CITY OF</t>
  </si>
  <si>
    <t>KINGSTON, CITY OF</t>
  </si>
  <si>
    <t>KIRKLAND LAKE, TOWN OF</t>
  </si>
  <si>
    <t>MINDEN HILLS, TOWNSHIP OF</t>
  </si>
  <si>
    <t>MUSKOKA,  DISTRICT MUNICIPALITY OF</t>
  </si>
  <si>
    <t>NORTH FRONTENAC, TOWNSHIP OF</t>
  </si>
  <si>
    <t>ONEIDA NATION OF THE THAMES</t>
  </si>
  <si>
    <t>OTTAWA VALLEY WASTE RECOVERY CENTRE</t>
  </si>
  <si>
    <t>OTTAWA, CITY OF</t>
  </si>
  <si>
    <t>OXFORD,  RESTRUCTURED COUNTY OF</t>
  </si>
  <si>
    <t>PEEL, REGIONAL MUNICIPALITY OF</t>
  </si>
  <si>
    <t>PETERBOROUGH, CITY OF</t>
  </si>
  <si>
    <t>PETERBOROUGH, COUNTY OF</t>
  </si>
  <si>
    <t>QUINTE WASTE SOLUTIONS</t>
  </si>
  <si>
    <t>SARNIA, CITY OF</t>
  </si>
  <si>
    <t>SIMCOE, COUNTY OF</t>
  </si>
  <si>
    <t>SIOUX LOOKOUT, THE CORPORATION OF THE MUNICIPALITY OF</t>
  </si>
  <si>
    <t>SOUTH FRONTENAC, TOWNSHIP OF</t>
  </si>
  <si>
    <t>SOUTH STORMONT, TOWNSHIP OF</t>
  </si>
  <si>
    <t>THE BLUE MOUNTAINS, TOWN OF</t>
  </si>
  <si>
    <t>THUNDER BAY, CITY OF</t>
  </si>
  <si>
    <t>TIMMINS, CITY OF</t>
  </si>
  <si>
    <t>TORONTO, CITY OF</t>
  </si>
  <si>
    <t>WATERLOO, REGIONAL MUNICIPALITY OF</t>
  </si>
  <si>
    <t>WELLINGTON, COUNTY OF</t>
  </si>
  <si>
    <t>YORK, REGIONAL MUNICIPALITY OF</t>
  </si>
  <si>
    <t>Program Code</t>
  </si>
  <si>
    <t>Total Organics Collected</t>
  </si>
  <si>
    <t>Totals</t>
  </si>
  <si>
    <t>Municial Title</t>
  </si>
  <si>
    <t>Curbside Collection</t>
  </si>
  <si>
    <t>Depot Collection</t>
  </si>
  <si>
    <t>Yard Waste</t>
  </si>
  <si>
    <t>Leaves</t>
  </si>
  <si>
    <t>Christmas Trees</t>
  </si>
  <si>
    <t>Bulky Yard Waste</t>
  </si>
  <si>
    <t>Household Organics</t>
  </si>
  <si>
    <t>Group</t>
  </si>
  <si>
    <t>HALDIMAND, COUNTY OF</t>
  </si>
  <si>
    <t>CENTRAL FRONTENAC, TOWNSHIP OF</t>
  </si>
  <si>
    <t>HASTINGS HIGHLANDS, MUNICIPALITY OF</t>
  </si>
  <si>
    <t>HALTON, REGIONAL MUNICIPALITY OF</t>
  </si>
  <si>
    <t>STRATFORD, CITY OF</t>
  </si>
  <si>
    <t>NORTHUMBERLAND, COUNTY OF</t>
  </si>
  <si>
    <t>NORFOLK, COUNTY OF</t>
  </si>
  <si>
    <t>GUELPH, CITY OF</t>
  </si>
  <si>
    <t>OWEN SOUND, CITY OF</t>
  </si>
  <si>
    <t>LONDON, CITY OF</t>
  </si>
  <si>
    <t>SAULT STE. MARIE, CITY OF</t>
  </si>
  <si>
    <t>ORILLIA, CITY OF</t>
  </si>
  <si>
    <t>NORTH BAY, CITY OF</t>
  </si>
  <si>
    <t>DYSART ET AL, TOWNSHIP OF</t>
  </si>
  <si>
    <t>BRANTFORD, CITY OF</t>
  </si>
  <si>
    <t>BLUEWATER RECYCLING ASSOCIATION</t>
  </si>
  <si>
    <t>CORNWALL, CITY OF</t>
  </si>
  <si>
    <t>ST. THOMAS, CITY OF</t>
  </si>
  <si>
    <t>HAWKESBURY JOINT RECYCLING</t>
  </si>
  <si>
    <t>FRONTENAC ISLANDS, TOWNSHIP OF</t>
  </si>
  <si>
    <t>MERRICKVILLE-WOLFORD, VILLAGE OF</t>
  </si>
  <si>
    <t>NORTH DUNDAS, TOWNSHIP OF</t>
  </si>
  <si>
    <t>STONE MILLS, TOWNSHIP OF</t>
  </si>
  <si>
    <t>NIAGARA, REGIONAL MUNICIPALITY OF</t>
  </si>
  <si>
    <t>BAYHAM, MUNICIPALITY OF</t>
  </si>
  <si>
    <t>THE NATION, MUNICIPALITY</t>
  </si>
  <si>
    <t>GREATER NAPANEE, TOWNSHIP OF</t>
  </si>
  <si>
    <t>BRUDENELL, LYNDOCH AND RAGLAN, TOWNSHIP OF</t>
  </si>
  <si>
    <t>NORTHERN BRUCE PENINSULA, MUNICIPALITY OF</t>
  </si>
  <si>
    <t>CHATHAM-KENT, MUNICIPALITY OF</t>
  </si>
  <si>
    <t>GREATER MADAWASKA, TOWNSHIP OF</t>
  </si>
  <si>
    <t>KILLALOE, HAGARTY, AND RICHARDS, TOWNSHIP OF</t>
  </si>
  <si>
    <t>RENFREW, TOWN OF</t>
  </si>
  <si>
    <t>PETROLIA, TOWN OF</t>
  </si>
  <si>
    <t>LAURENTIAN HILLS, TOWN OF</t>
  </si>
  <si>
    <t>HILTON BEACH,  VILLAGE OF</t>
  </si>
  <si>
    <t>2019 Organics Tonnes Collected (Residential)</t>
  </si>
  <si>
    <t>ALDERVILLE FIRST NATION</t>
  </si>
  <si>
    <t>ALFRED AND PLANTAGENET, TOWNSHIP OF</t>
  </si>
  <si>
    <t>ALGONQUIN HIGHLANDS,TOWNSHIP OF</t>
  </si>
  <si>
    <t>ALGONQUINS OF PIKWAKANAGAN</t>
  </si>
  <si>
    <t>Arnprior, Town of</t>
  </si>
  <si>
    <t>BECKWITH, TOWNSHIP OF</t>
  </si>
  <si>
    <t>CALVIN, MUNICIPALITY OF</t>
  </si>
  <si>
    <t>CENTRAL ELGIN, MUNICIPALITY OF</t>
  </si>
  <si>
    <t>CHATSWORTH, TOWNSHIP OF</t>
  </si>
  <si>
    <t>CHIPPEWAS OF NAWASH FIRST NATION</t>
  </si>
  <si>
    <t>DUFFERIN, COUNTY OF</t>
  </si>
  <si>
    <t>EMO, TOWNSHIP OF</t>
  </si>
  <si>
    <t>GILLIES, TOWNSHIP OF</t>
  </si>
  <si>
    <t>HANOVER, TOWN OF</t>
  </si>
  <si>
    <t>Limerick, Township of</t>
  </si>
  <si>
    <t>MARATHON,  TOWN OF</t>
  </si>
  <si>
    <t>MATTAWA, TOWN OF</t>
  </si>
  <si>
    <t>MOHAWKS OF THE BAY OF QUINTE</t>
  </si>
  <si>
    <t>NORTH GRENVILLE, MUNICIPALITY OF</t>
  </si>
  <si>
    <t>OLIVER PAIPOONGE,  MUNICIPALITY OF</t>
  </si>
  <si>
    <t>PERRY, TOWNSHIP OF</t>
  </si>
  <si>
    <t>PRESCOTT,TOWN OF</t>
  </si>
  <si>
    <t>PRINCE, TOWNSHIP OF</t>
  </si>
  <si>
    <t>SUNDRIDGE, VILLAGE OF</t>
  </si>
  <si>
    <t>WEST GREY, MUNICIPALITY OF</t>
  </si>
  <si>
    <t>WOLLASTON, TOWNSHIP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</si>
</sst>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MS Sans Serif"/>
    </font>
    <font>
      <b/>
      <u/>
      <sz val="14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3" fillId="0" borderId="0" applyFont="0" applyFill="0" applyBorder="0" applyAlignment="0" applyProtection="0"/>
    <xf numFmtId="0" fontId="4" fillId="2" borderId="0"/>
    <xf numFmtId="0" fontId="2" fillId="2" borderId="0"/>
    <xf numFmtId="43" fontId="2" fillId="2" borderId="0" applyFont="0" applyFill="0" applyBorder="0" applyAlignment="0" applyProtection="0"/>
    <xf numFmtId="9" fontId="2" fillId="2" borderId="0" applyFont="0" applyFill="0" applyBorder="0" applyAlignment="0" applyProtection="0"/>
    <xf numFmtId="0" fontId="4" fillId="2" borderId="0"/>
    <xf numFmtId="0" fontId="4" fillId="2" borderId="0"/>
    <xf numFmtId="43" fontId="2" fillId="2" borderId="0" applyFont="0" applyFill="0" applyBorder="0" applyAlignment="0" applyProtection="0"/>
    <xf numFmtId="0" fontId="2" fillId="2" borderId="0"/>
    <xf numFmtId="0" fontId="4" fillId="2" borderId="0"/>
    <xf numFmtId="0" fontId="2" fillId="2" borderId="0"/>
    <xf numFmtId="0" fontId="1" fillId="2" borderId="0"/>
  </cellStyleXfs>
  <cellXfs count="61"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/>
    </xf>
    <xf numFmtId="0" fontId="11" fillId="2" borderId="6" xfId="0" applyFont="1" applyFill="1" applyBorder="1" applyAlignment="1">
      <alignment vertical="center" wrapText="1"/>
    </xf>
    <xf numFmtId="0" fontId="5" fillId="0" borderId="10" xfId="0" applyFont="1" applyBorder="1"/>
    <xf numFmtId="164" fontId="7" fillId="0" borderId="16" xfId="0" applyNumberFormat="1" applyFont="1" applyBorder="1" applyAlignment="1">
      <alignment horizontal="center" vertical="center" wrapText="1"/>
    </xf>
    <xf numFmtId="164" fontId="7" fillId="0" borderId="17" xfId="0" applyNumberFormat="1" applyFont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164" fontId="7" fillId="0" borderId="17" xfId="0" applyNumberFormat="1" applyFont="1" applyBorder="1" applyAlignment="1">
      <alignment vertical="center" wrapText="1"/>
    </xf>
    <xf numFmtId="164" fontId="10" fillId="2" borderId="2" xfId="1" applyNumberFormat="1" applyFont="1" applyFill="1" applyBorder="1" applyAlignment="1">
      <alignment wrapText="1"/>
    </xf>
    <xf numFmtId="0" fontId="5" fillId="0" borderId="0" xfId="0" applyFont="1" applyAlignment="1">
      <alignment wrapText="1"/>
    </xf>
    <xf numFmtId="0" fontId="9" fillId="2" borderId="1" xfId="6" applyFont="1" applyBorder="1" applyAlignment="1">
      <alignment horizontal="center" vertical="center"/>
    </xf>
    <xf numFmtId="0" fontId="9" fillId="2" borderId="6" xfId="6" applyFont="1" applyBorder="1" applyAlignment="1">
      <alignment horizontal="center" vertical="center"/>
    </xf>
    <xf numFmtId="0" fontId="9" fillId="2" borderId="1" xfId="6" applyFont="1" applyBorder="1" applyAlignment="1">
      <alignment horizontal="center" vertical="center" wrapText="1"/>
    </xf>
    <xf numFmtId="0" fontId="9" fillId="2" borderId="6" xfId="6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9" fillId="2" borderId="13" xfId="6" applyFont="1" applyBorder="1" applyAlignment="1">
      <alignment horizontal="center" vertical="center"/>
    </xf>
    <xf numFmtId="0" fontId="9" fillId="2" borderId="14" xfId="6" applyFont="1" applyBorder="1" applyAlignment="1">
      <alignment horizontal="center" vertical="center"/>
    </xf>
    <xf numFmtId="0" fontId="11" fillId="2" borderId="14" xfId="0" applyFont="1" applyFill="1" applyBorder="1" applyAlignment="1">
      <alignment vertical="center" wrapText="1"/>
    </xf>
    <xf numFmtId="164" fontId="10" fillId="2" borderId="15" xfId="1" applyNumberFormat="1" applyFont="1" applyFill="1" applyBorder="1" applyAlignment="1">
      <alignment wrapText="1"/>
    </xf>
    <xf numFmtId="0" fontId="9" fillId="2" borderId="7" xfId="6" applyFont="1" applyBorder="1" applyAlignment="1">
      <alignment horizontal="center" vertical="center"/>
    </xf>
    <xf numFmtId="0" fontId="9" fillId="2" borderId="8" xfId="6" applyFont="1" applyBorder="1" applyAlignment="1">
      <alignment horizontal="center" vertical="center"/>
    </xf>
    <xf numFmtId="0" fontId="11" fillId="2" borderId="8" xfId="0" applyFont="1" applyFill="1" applyBorder="1" applyAlignment="1">
      <alignment vertical="center" wrapText="1"/>
    </xf>
    <xf numFmtId="164" fontId="10" fillId="2" borderId="9" xfId="1" applyNumberFormat="1" applyFont="1" applyFill="1" applyBorder="1" applyAlignment="1">
      <alignment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64" fontId="12" fillId="2" borderId="18" xfId="1" applyNumberFormat="1" applyFont="1" applyFill="1" applyBorder="1" applyAlignment="1">
      <alignment horizontal="right"/>
    </xf>
    <xf numFmtId="164" fontId="12" fillId="2" borderId="19" xfId="1" applyNumberFormat="1" applyFont="1" applyFill="1" applyBorder="1" applyAlignment="1">
      <alignment horizontal="right"/>
    </xf>
    <xf numFmtId="164" fontId="12" fillId="2" borderId="15" xfId="1" applyNumberFormat="1" applyFont="1" applyFill="1" applyBorder="1" applyAlignment="1">
      <alignment horizontal="right"/>
    </xf>
    <xf numFmtId="164" fontId="12" fillId="2" borderId="2" xfId="1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164" fontId="12" fillId="2" borderId="13" xfId="1" applyNumberFormat="1" applyFont="1" applyFill="1" applyBorder="1" applyAlignment="1">
      <alignment horizontal="right"/>
    </xf>
    <xf numFmtId="164" fontId="12" fillId="2" borderId="14" xfId="1" applyNumberFormat="1" applyFont="1" applyFill="1" applyBorder="1" applyAlignment="1">
      <alignment horizontal="right"/>
    </xf>
    <xf numFmtId="164" fontId="12" fillId="2" borderId="1" xfId="1" applyNumberFormat="1" applyFont="1" applyFill="1" applyBorder="1" applyAlignment="1">
      <alignment horizontal="right"/>
    </xf>
    <xf numFmtId="164" fontId="12" fillId="2" borderId="6" xfId="1" applyNumberFormat="1" applyFont="1" applyFill="1" applyBorder="1" applyAlignment="1">
      <alignment horizontal="right"/>
    </xf>
    <xf numFmtId="164" fontId="12" fillId="2" borderId="7" xfId="1" applyNumberFormat="1" applyFont="1" applyFill="1" applyBorder="1" applyAlignment="1">
      <alignment horizontal="right"/>
    </xf>
    <xf numFmtId="164" fontId="12" fillId="2" borderId="8" xfId="1" applyNumberFormat="1" applyFont="1" applyFill="1" applyBorder="1" applyAlignment="1">
      <alignment horizontal="right"/>
    </xf>
    <xf numFmtId="164" fontId="12" fillId="2" borderId="9" xfId="1" applyNumberFormat="1" applyFont="1" applyFill="1" applyBorder="1" applyAlignment="1">
      <alignment horizontal="right"/>
    </xf>
    <xf numFmtId="164" fontId="12" fillId="2" borderId="20" xfId="1" applyNumberFormat="1" applyFont="1" applyFill="1" applyBorder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8" fillId="0" borderId="30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</cellXfs>
  <cellStyles count="13">
    <cellStyle name="Comma" xfId="1" builtinId="3"/>
    <cellStyle name="Comma 2" xfId="8" xr:uid="{00000000-0005-0000-0000-000001000000}"/>
    <cellStyle name="Comma 3" xfId="4" xr:uid="{00000000-0005-0000-0000-000002000000}"/>
    <cellStyle name="Normal" xfId="0" builtinId="0"/>
    <cellStyle name="Normal 18" xfId="7" xr:uid="{00000000-0005-0000-0000-000004000000}"/>
    <cellStyle name="Normal 2" xfId="6" xr:uid="{00000000-0005-0000-0000-000005000000}"/>
    <cellStyle name="Normal 2 2" xfId="10" xr:uid="{00000000-0005-0000-0000-000006000000}"/>
    <cellStyle name="Normal 2 3" xfId="9" xr:uid="{00000000-0005-0000-0000-000007000000}"/>
    <cellStyle name="Normal 3" xfId="2" xr:uid="{00000000-0005-0000-0000-000008000000}"/>
    <cellStyle name="Normal 4" xfId="11" xr:uid="{00000000-0005-0000-0000-000009000000}"/>
    <cellStyle name="Normal 5" xfId="3" xr:uid="{00000000-0005-0000-0000-00000A000000}"/>
    <cellStyle name="Normal 6" xfId="12" xr:uid="{373D69FE-0814-4EFC-AD1B-DA2CC2E3F181}"/>
    <cellStyle name="Percent 2" xfId="5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47627</xdr:rowOff>
    </xdr:from>
    <xdr:to>
      <xdr:col>3</xdr:col>
      <xdr:colOff>3608917</xdr:colOff>
      <xdr:row>0</xdr:row>
      <xdr:rowOff>706826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ED45F7-FCCE-418C-AA0A-88FE7215A2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233"/>
        <a:stretch/>
      </xdr:blipFill>
      <xdr:spPr>
        <a:xfrm>
          <a:off x="1122892" y="47627"/>
          <a:ext cx="4084108" cy="659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2"/>
  <sheetViews>
    <sheetView tabSelected="1" zoomScale="90" zoomScaleNormal="90" workbookViewId="0">
      <selection sqref="A1:E1"/>
    </sheetView>
  </sheetViews>
  <sheetFormatPr defaultColWidth="9.140625" defaultRowHeight="12.75" x14ac:dyDescent="0.2"/>
  <cols>
    <col min="1" max="1" width="1.42578125" style="1" customWidth="1"/>
    <col min="2" max="3" width="11.28515625" style="1" customWidth="1"/>
    <col min="4" max="4" width="60" style="1" customWidth="1"/>
    <col min="5" max="5" width="18.5703125" style="1" customWidth="1"/>
    <col min="6" max="15" width="11.7109375" style="1" customWidth="1"/>
    <col min="16" max="16384" width="9.140625" style="1"/>
  </cols>
  <sheetData>
    <row r="1" spans="1:15" ht="59.25" customHeight="1" thickBot="1" x14ac:dyDescent="0.25">
      <c r="A1" s="47"/>
      <c r="B1" s="48"/>
      <c r="C1" s="48"/>
      <c r="D1" s="48"/>
      <c r="E1" s="49"/>
    </row>
    <row r="2" spans="1:15" ht="18.75" customHeight="1" x14ac:dyDescent="0.2">
      <c r="B2" s="2" t="s">
        <v>92</v>
      </c>
      <c r="C2" s="2"/>
      <c r="F2"/>
      <c r="G2"/>
      <c r="H2"/>
      <c r="I2"/>
      <c r="J2"/>
      <c r="K2"/>
      <c r="L2"/>
      <c r="M2"/>
      <c r="N2"/>
      <c r="O2"/>
    </row>
    <row r="3" spans="1:15" ht="18.75" customHeight="1" thickBot="1" x14ac:dyDescent="0.25">
      <c r="B3" s="2"/>
      <c r="C3" s="2"/>
      <c r="J3"/>
    </row>
    <row r="4" spans="1:15" s="10" customFormat="1" ht="18.75" customHeight="1" thickBot="1" x14ac:dyDescent="0.3">
      <c r="B4" s="57" t="s">
        <v>44</v>
      </c>
      <c r="C4" s="55" t="s">
        <v>55</v>
      </c>
      <c r="D4" s="55" t="s">
        <v>47</v>
      </c>
      <c r="E4" s="53" t="s">
        <v>45</v>
      </c>
      <c r="F4" s="59" t="s">
        <v>48</v>
      </c>
      <c r="G4" s="51"/>
      <c r="H4" s="51"/>
      <c r="I4" s="51"/>
      <c r="J4" s="60"/>
      <c r="K4" s="50" t="s">
        <v>49</v>
      </c>
      <c r="L4" s="51"/>
      <c r="M4" s="51"/>
      <c r="N4" s="51"/>
      <c r="O4" s="52"/>
    </row>
    <row r="5" spans="1:15" s="10" customFormat="1" ht="42" customHeight="1" thickBot="1" x14ac:dyDescent="0.25">
      <c r="B5" s="58"/>
      <c r="C5" s="56"/>
      <c r="D5" s="56"/>
      <c r="E5" s="54"/>
      <c r="F5" s="32" t="s">
        <v>50</v>
      </c>
      <c r="G5" s="33" t="s">
        <v>51</v>
      </c>
      <c r="H5" s="33" t="s">
        <v>52</v>
      </c>
      <c r="I5" s="33" t="s">
        <v>53</v>
      </c>
      <c r="J5" s="34" t="s">
        <v>54</v>
      </c>
      <c r="K5" s="25" t="s">
        <v>50</v>
      </c>
      <c r="L5" s="26" t="s">
        <v>51</v>
      </c>
      <c r="M5" s="26" t="s">
        <v>52</v>
      </c>
      <c r="N5" s="26" t="s">
        <v>53</v>
      </c>
      <c r="O5" s="27" t="s">
        <v>54</v>
      </c>
    </row>
    <row r="6" spans="1:15" ht="15" customHeight="1" thickBot="1" x14ac:dyDescent="0.25">
      <c r="B6" s="44" t="s">
        <v>46</v>
      </c>
      <c r="C6" s="45"/>
      <c r="D6" s="46"/>
      <c r="E6" s="8">
        <f>SUM(E7:E112)</f>
        <v>1147671.4400000004</v>
      </c>
      <c r="F6" s="35">
        <f t="shared" ref="F6:O6" si="0">SUM(F7:F112)</f>
        <v>360049.51</v>
      </c>
      <c r="G6" s="5">
        <f t="shared" si="0"/>
        <v>40028.710000000006</v>
      </c>
      <c r="H6" s="5">
        <f t="shared" si="0"/>
        <v>2014.1699999999998</v>
      </c>
      <c r="I6" s="5">
        <f t="shared" si="0"/>
        <v>34</v>
      </c>
      <c r="J6" s="6">
        <f t="shared" si="0"/>
        <v>576499.15</v>
      </c>
      <c r="K6" s="7">
        <f t="shared" si="0"/>
        <v>134233.49</v>
      </c>
      <c r="L6" s="5">
        <f t="shared" si="0"/>
        <v>20331.419999999998</v>
      </c>
      <c r="M6" s="5">
        <f t="shared" si="0"/>
        <v>558.79</v>
      </c>
      <c r="N6" s="5">
        <f t="shared" si="0"/>
        <v>13073.850000000002</v>
      </c>
      <c r="O6" s="6">
        <f t="shared" si="0"/>
        <v>848.35</v>
      </c>
    </row>
    <row r="7" spans="1:15" ht="15" x14ac:dyDescent="0.25">
      <c r="A7" s="4"/>
      <c r="B7" s="17">
        <v>1</v>
      </c>
      <c r="C7" s="18">
        <v>1</v>
      </c>
      <c r="D7" s="19" t="s">
        <v>59</v>
      </c>
      <c r="E7" s="20">
        <v>63185.32</v>
      </c>
      <c r="F7" s="36">
        <v>22715.56</v>
      </c>
      <c r="G7" s="37">
        <v>9256.25</v>
      </c>
      <c r="H7" s="37">
        <v>291.68</v>
      </c>
      <c r="I7" s="37">
        <v>0</v>
      </c>
      <c r="J7" s="30">
        <v>29553.439999999999</v>
      </c>
      <c r="K7" s="28">
        <v>499.13</v>
      </c>
      <c r="L7" s="37">
        <v>0</v>
      </c>
      <c r="M7" s="37">
        <v>0</v>
      </c>
      <c r="N7" s="37">
        <v>842.16</v>
      </c>
      <c r="O7" s="30">
        <v>27.1</v>
      </c>
    </row>
    <row r="8" spans="1:15" ht="15" x14ac:dyDescent="0.25">
      <c r="A8" s="4"/>
      <c r="B8" s="11">
        <v>20</v>
      </c>
      <c r="C8" s="12">
        <v>1</v>
      </c>
      <c r="D8" s="3" t="s">
        <v>40</v>
      </c>
      <c r="E8" s="9">
        <v>254126</v>
      </c>
      <c r="F8" s="38">
        <v>90192</v>
      </c>
      <c r="G8" s="39">
        <v>0</v>
      </c>
      <c r="H8" s="39">
        <v>0</v>
      </c>
      <c r="I8" s="39">
        <v>0</v>
      </c>
      <c r="J8" s="31">
        <v>163934</v>
      </c>
      <c r="K8" s="29">
        <v>0</v>
      </c>
      <c r="L8" s="39">
        <v>0</v>
      </c>
      <c r="M8" s="39">
        <v>0</v>
      </c>
      <c r="N8" s="39">
        <v>0</v>
      </c>
      <c r="O8" s="31">
        <v>0</v>
      </c>
    </row>
    <row r="9" spans="1:15" ht="15" x14ac:dyDescent="0.25">
      <c r="A9" s="4"/>
      <c r="B9" s="11">
        <v>50</v>
      </c>
      <c r="C9" s="12">
        <v>1</v>
      </c>
      <c r="D9" s="3" t="s">
        <v>65</v>
      </c>
      <c r="E9" s="9">
        <v>31321</v>
      </c>
      <c r="F9" s="38">
        <v>6117</v>
      </c>
      <c r="G9" s="39">
        <v>5719</v>
      </c>
      <c r="H9" s="39">
        <v>145</v>
      </c>
      <c r="I9" s="39">
        <v>0</v>
      </c>
      <c r="J9" s="31">
        <v>0</v>
      </c>
      <c r="K9" s="29">
        <v>12848</v>
      </c>
      <c r="L9" s="39">
        <v>6492</v>
      </c>
      <c r="M9" s="39">
        <v>0</v>
      </c>
      <c r="N9" s="39">
        <v>0</v>
      </c>
      <c r="O9" s="31">
        <v>0</v>
      </c>
    </row>
    <row r="10" spans="1:15" ht="15" x14ac:dyDescent="0.25">
      <c r="A10" s="4"/>
      <c r="B10" s="11">
        <v>97</v>
      </c>
      <c r="C10" s="12">
        <v>1</v>
      </c>
      <c r="D10" s="3" t="s">
        <v>43</v>
      </c>
      <c r="E10" s="9">
        <v>143688.18</v>
      </c>
      <c r="F10" s="38">
        <v>40028.14</v>
      </c>
      <c r="G10" s="39">
        <v>0</v>
      </c>
      <c r="H10" s="39">
        <v>395.19</v>
      </c>
      <c r="I10" s="39">
        <v>0</v>
      </c>
      <c r="J10" s="31">
        <v>100874.11</v>
      </c>
      <c r="K10" s="29">
        <v>2298.31</v>
      </c>
      <c r="L10" s="39">
        <v>0</v>
      </c>
      <c r="M10" s="39">
        <v>92.43</v>
      </c>
      <c r="N10" s="39">
        <v>0</v>
      </c>
      <c r="O10" s="31">
        <v>0</v>
      </c>
    </row>
    <row r="11" spans="1:15" ht="15" x14ac:dyDescent="0.25">
      <c r="A11" s="4"/>
      <c r="B11" s="11">
        <v>172</v>
      </c>
      <c r="C11" s="12">
        <v>1</v>
      </c>
      <c r="D11" s="3" t="s">
        <v>16</v>
      </c>
      <c r="E11" s="9">
        <v>45190.2</v>
      </c>
      <c r="F11" s="38">
        <v>20707.02</v>
      </c>
      <c r="G11" s="39">
        <v>0</v>
      </c>
      <c r="H11" s="39">
        <v>138.78</v>
      </c>
      <c r="I11" s="39">
        <v>0</v>
      </c>
      <c r="J11" s="31">
        <v>16377.84</v>
      </c>
      <c r="K11" s="29">
        <v>7966.56</v>
      </c>
      <c r="L11" s="39">
        <v>0</v>
      </c>
      <c r="M11" s="39">
        <v>0</v>
      </c>
      <c r="N11" s="39">
        <v>0</v>
      </c>
      <c r="O11" s="31">
        <v>0</v>
      </c>
    </row>
    <row r="12" spans="1:15" ht="15" x14ac:dyDescent="0.25">
      <c r="A12" s="4"/>
      <c r="B12" s="11">
        <v>270</v>
      </c>
      <c r="C12" s="12">
        <v>1</v>
      </c>
      <c r="D12" s="3" t="s">
        <v>28</v>
      </c>
      <c r="E12" s="9">
        <v>121596.56</v>
      </c>
      <c r="F12" s="38">
        <v>41046.68</v>
      </c>
      <c r="G12" s="39">
        <v>8150.03</v>
      </c>
      <c r="H12" s="39">
        <v>236.95</v>
      </c>
      <c r="I12" s="39">
        <v>0</v>
      </c>
      <c r="J12" s="31">
        <v>65334.05</v>
      </c>
      <c r="K12" s="29">
        <v>6652.84</v>
      </c>
      <c r="L12" s="39">
        <v>0</v>
      </c>
      <c r="M12" s="39">
        <v>176.01</v>
      </c>
      <c r="N12" s="39">
        <v>0</v>
      </c>
      <c r="O12" s="31">
        <v>0</v>
      </c>
    </row>
    <row r="13" spans="1:15" ht="15" x14ac:dyDescent="0.25">
      <c r="A13" s="4"/>
      <c r="B13" s="11">
        <v>6</v>
      </c>
      <c r="C13" s="12">
        <v>2</v>
      </c>
      <c r="D13" s="3" t="s">
        <v>10</v>
      </c>
      <c r="E13" s="9">
        <v>55167.54</v>
      </c>
      <c r="F13" s="38">
        <v>24164.2</v>
      </c>
      <c r="G13" s="39">
        <v>0</v>
      </c>
      <c r="H13" s="39">
        <v>211.1</v>
      </c>
      <c r="I13" s="39">
        <v>0</v>
      </c>
      <c r="J13" s="31">
        <v>28521.7</v>
      </c>
      <c r="K13" s="29">
        <v>2270.54</v>
      </c>
      <c r="L13" s="39">
        <v>0</v>
      </c>
      <c r="M13" s="39">
        <v>0</v>
      </c>
      <c r="N13" s="39">
        <v>0</v>
      </c>
      <c r="O13" s="31">
        <v>0</v>
      </c>
    </row>
    <row r="14" spans="1:15" ht="15" x14ac:dyDescent="0.25">
      <c r="A14" s="4"/>
      <c r="B14" s="11">
        <v>18</v>
      </c>
      <c r="C14" s="12">
        <v>2</v>
      </c>
      <c r="D14" s="3" t="s">
        <v>12</v>
      </c>
      <c r="E14" s="9">
        <v>23707</v>
      </c>
      <c r="F14" s="38">
        <v>17425</v>
      </c>
      <c r="G14" s="39">
        <v>0</v>
      </c>
      <c r="H14" s="39">
        <v>0</v>
      </c>
      <c r="I14" s="39">
        <v>0</v>
      </c>
      <c r="J14" s="31">
        <v>0</v>
      </c>
      <c r="K14" s="29">
        <v>6282</v>
      </c>
      <c r="L14" s="39">
        <v>0</v>
      </c>
      <c r="M14" s="39">
        <v>0</v>
      </c>
      <c r="N14" s="39">
        <v>0</v>
      </c>
      <c r="O14" s="31">
        <v>0</v>
      </c>
    </row>
    <row r="15" spans="1:15" ht="15" x14ac:dyDescent="0.25">
      <c r="A15" s="4"/>
      <c r="B15" s="11">
        <v>53</v>
      </c>
      <c r="C15" s="12">
        <v>2</v>
      </c>
      <c r="D15" s="3" t="s">
        <v>41</v>
      </c>
      <c r="E15" s="9">
        <v>66430</v>
      </c>
      <c r="F15" s="38">
        <v>19508</v>
      </c>
      <c r="G15" s="39">
        <v>0</v>
      </c>
      <c r="H15" s="39">
        <v>217</v>
      </c>
      <c r="I15" s="39">
        <v>0</v>
      </c>
      <c r="J15" s="31">
        <v>25926</v>
      </c>
      <c r="K15" s="29">
        <v>10819</v>
      </c>
      <c r="L15" s="39">
        <v>9960</v>
      </c>
      <c r="M15" s="39">
        <v>0</v>
      </c>
      <c r="N15" s="39">
        <v>0</v>
      </c>
      <c r="O15" s="31">
        <v>0</v>
      </c>
    </row>
    <row r="16" spans="1:15" ht="15" x14ac:dyDescent="0.25">
      <c r="A16" s="4"/>
      <c r="B16" s="11">
        <v>335</v>
      </c>
      <c r="C16" s="12">
        <v>2</v>
      </c>
      <c r="D16" s="3" t="s">
        <v>33</v>
      </c>
      <c r="E16" s="9">
        <v>36732.93</v>
      </c>
      <c r="F16" s="38">
        <v>11897.45</v>
      </c>
      <c r="G16" s="39">
        <v>0</v>
      </c>
      <c r="H16" s="39">
        <v>154.04</v>
      </c>
      <c r="I16" s="39">
        <v>0</v>
      </c>
      <c r="J16" s="31">
        <v>14313.07</v>
      </c>
      <c r="K16" s="29">
        <v>10291.57</v>
      </c>
      <c r="L16" s="39">
        <v>0</v>
      </c>
      <c r="M16" s="39">
        <v>0</v>
      </c>
      <c r="N16" s="39">
        <v>0</v>
      </c>
      <c r="O16" s="31">
        <v>76.8</v>
      </c>
    </row>
    <row r="17" spans="1:15" ht="15" x14ac:dyDescent="0.25">
      <c r="A17" s="4"/>
      <c r="B17" s="11">
        <v>357</v>
      </c>
      <c r="C17" s="12">
        <v>2</v>
      </c>
      <c r="D17" s="3" t="s">
        <v>79</v>
      </c>
      <c r="E17" s="9">
        <v>48618.3</v>
      </c>
      <c r="F17" s="38">
        <v>16829.52</v>
      </c>
      <c r="G17" s="39">
        <v>7028.8</v>
      </c>
      <c r="H17" s="39">
        <v>0</v>
      </c>
      <c r="I17" s="39">
        <v>0</v>
      </c>
      <c r="J17" s="31">
        <v>12695.95</v>
      </c>
      <c r="K17" s="29">
        <v>7394</v>
      </c>
      <c r="L17" s="39">
        <v>0</v>
      </c>
      <c r="M17" s="39">
        <v>0</v>
      </c>
      <c r="N17" s="39">
        <v>4670.03</v>
      </c>
      <c r="O17" s="31">
        <v>0</v>
      </c>
    </row>
    <row r="18" spans="1:15" ht="15" x14ac:dyDescent="0.25">
      <c r="A18" s="4"/>
      <c r="B18" s="11">
        <v>441</v>
      </c>
      <c r="C18" s="12">
        <v>2</v>
      </c>
      <c r="D18" s="3" t="s">
        <v>26</v>
      </c>
      <c r="E18" s="9">
        <v>89578.71</v>
      </c>
      <c r="F18" s="38">
        <v>9012.76</v>
      </c>
      <c r="G18" s="39">
        <v>0</v>
      </c>
      <c r="H18" s="39">
        <v>0</v>
      </c>
      <c r="I18" s="39">
        <v>0</v>
      </c>
      <c r="J18" s="31">
        <v>80316.31</v>
      </c>
      <c r="K18" s="29">
        <v>249.64</v>
      </c>
      <c r="L18" s="39">
        <v>0</v>
      </c>
      <c r="M18" s="39">
        <v>0</v>
      </c>
      <c r="N18" s="39">
        <v>0</v>
      </c>
      <c r="O18" s="31">
        <v>0</v>
      </c>
    </row>
    <row r="19" spans="1:15" ht="15" x14ac:dyDescent="0.25">
      <c r="A19" s="4"/>
      <c r="B19" s="11">
        <v>14</v>
      </c>
      <c r="C19" s="12">
        <v>3</v>
      </c>
      <c r="D19" s="3" t="s">
        <v>3</v>
      </c>
      <c r="E19" s="9">
        <v>13239.78</v>
      </c>
      <c r="F19" s="38">
        <v>7389.23</v>
      </c>
      <c r="G19" s="39">
        <v>0</v>
      </c>
      <c r="H19" s="39">
        <v>0</v>
      </c>
      <c r="I19" s="39">
        <v>0</v>
      </c>
      <c r="J19" s="31">
        <v>5244.62</v>
      </c>
      <c r="K19" s="29">
        <v>591.74</v>
      </c>
      <c r="L19" s="39">
        <v>0</v>
      </c>
      <c r="M19" s="39">
        <v>0</v>
      </c>
      <c r="N19" s="39">
        <v>6.4</v>
      </c>
      <c r="O19" s="31">
        <v>7.79</v>
      </c>
    </row>
    <row r="20" spans="1:15" ht="15" x14ac:dyDescent="0.25">
      <c r="A20" s="4"/>
      <c r="B20" s="11">
        <v>36</v>
      </c>
      <c r="C20" s="12">
        <v>3</v>
      </c>
      <c r="D20" s="3" t="s">
        <v>63</v>
      </c>
      <c r="E20" s="9">
        <v>18197.900000000001</v>
      </c>
      <c r="F20" s="38">
        <v>711.7</v>
      </c>
      <c r="G20" s="39">
        <v>0</v>
      </c>
      <c r="H20" s="39">
        <v>1</v>
      </c>
      <c r="I20" s="39">
        <v>0</v>
      </c>
      <c r="J20" s="31">
        <v>10308.52</v>
      </c>
      <c r="K20" s="29">
        <v>5299.97</v>
      </c>
      <c r="L20" s="39">
        <v>1876.71</v>
      </c>
      <c r="M20" s="39">
        <v>0</v>
      </c>
      <c r="N20" s="39">
        <v>0</v>
      </c>
      <c r="O20" s="31">
        <v>0</v>
      </c>
    </row>
    <row r="21" spans="1:15" ht="15" x14ac:dyDescent="0.25">
      <c r="A21" s="4"/>
      <c r="B21" s="11">
        <v>55</v>
      </c>
      <c r="C21" s="12">
        <v>3</v>
      </c>
      <c r="D21" s="3" t="s">
        <v>66</v>
      </c>
      <c r="E21" s="9">
        <v>1024.42</v>
      </c>
      <c r="F21" s="38">
        <v>1019.79</v>
      </c>
      <c r="G21" s="39">
        <v>0</v>
      </c>
      <c r="H21" s="39">
        <v>4.63</v>
      </c>
      <c r="I21" s="39">
        <v>0</v>
      </c>
      <c r="J21" s="31">
        <v>0</v>
      </c>
      <c r="K21" s="29">
        <v>0</v>
      </c>
      <c r="L21" s="39">
        <v>0</v>
      </c>
      <c r="M21" s="39">
        <v>0</v>
      </c>
      <c r="N21" s="39">
        <v>0</v>
      </c>
      <c r="O21" s="31">
        <v>0</v>
      </c>
    </row>
    <row r="22" spans="1:15" ht="15" x14ac:dyDescent="0.25">
      <c r="A22" s="4"/>
      <c r="B22" s="11">
        <v>103</v>
      </c>
      <c r="C22" s="12">
        <v>3</v>
      </c>
      <c r="D22" s="3" t="s">
        <v>32</v>
      </c>
      <c r="E22" s="9">
        <v>3429.37</v>
      </c>
      <c r="F22" s="38">
        <v>3429.37</v>
      </c>
      <c r="G22" s="39">
        <v>0</v>
      </c>
      <c r="H22" s="39">
        <v>0</v>
      </c>
      <c r="I22" s="39">
        <v>0</v>
      </c>
      <c r="J22" s="31">
        <v>0</v>
      </c>
      <c r="K22" s="29">
        <v>0</v>
      </c>
      <c r="L22" s="39">
        <v>0</v>
      </c>
      <c r="M22" s="39">
        <v>0</v>
      </c>
      <c r="N22" s="39">
        <v>0</v>
      </c>
      <c r="O22" s="31">
        <v>0</v>
      </c>
    </row>
    <row r="23" spans="1:15" ht="15" x14ac:dyDescent="0.25">
      <c r="A23" s="4"/>
      <c r="B23" s="11">
        <v>123</v>
      </c>
      <c r="C23" s="12">
        <v>3</v>
      </c>
      <c r="D23" s="3" t="s">
        <v>38</v>
      </c>
      <c r="E23" s="9">
        <v>2076.2199999999998</v>
      </c>
      <c r="F23" s="38">
        <v>878.29</v>
      </c>
      <c r="G23" s="39">
        <v>0</v>
      </c>
      <c r="H23" s="39">
        <v>0</v>
      </c>
      <c r="I23" s="39">
        <v>0</v>
      </c>
      <c r="J23" s="31">
        <v>0</v>
      </c>
      <c r="K23" s="29">
        <v>1122.46</v>
      </c>
      <c r="L23" s="39">
        <v>0</v>
      </c>
      <c r="M23" s="39">
        <v>47.37</v>
      </c>
      <c r="N23" s="39">
        <v>0</v>
      </c>
      <c r="O23" s="31">
        <v>28.1</v>
      </c>
    </row>
    <row r="24" spans="1:15" ht="15" x14ac:dyDescent="0.25">
      <c r="A24" s="4"/>
      <c r="B24" s="11">
        <v>179</v>
      </c>
      <c r="C24" s="12">
        <v>3</v>
      </c>
      <c r="D24" s="3" t="s">
        <v>70</v>
      </c>
      <c r="E24" s="9">
        <v>6192.57</v>
      </c>
      <c r="F24" s="38">
        <v>3009.54</v>
      </c>
      <c r="G24" s="39">
        <v>2660.92</v>
      </c>
      <c r="H24" s="39">
        <v>36.85</v>
      </c>
      <c r="I24" s="39">
        <v>0</v>
      </c>
      <c r="J24" s="31">
        <v>0</v>
      </c>
      <c r="K24" s="29">
        <v>0</v>
      </c>
      <c r="L24" s="39">
        <v>0</v>
      </c>
      <c r="M24" s="39">
        <v>0.85</v>
      </c>
      <c r="N24" s="39">
        <v>484.41</v>
      </c>
      <c r="O24" s="31">
        <v>0</v>
      </c>
    </row>
    <row r="25" spans="1:15" ht="15" x14ac:dyDescent="0.25">
      <c r="A25" s="4"/>
      <c r="B25" s="11">
        <v>293</v>
      </c>
      <c r="C25" s="12">
        <v>3</v>
      </c>
      <c r="D25" s="3" t="s">
        <v>29</v>
      </c>
      <c r="E25" s="9">
        <v>6049.27</v>
      </c>
      <c r="F25" s="38">
        <v>5161.43</v>
      </c>
      <c r="G25" s="39">
        <v>174.39</v>
      </c>
      <c r="H25" s="39">
        <v>0</v>
      </c>
      <c r="I25" s="39">
        <v>0</v>
      </c>
      <c r="J25" s="31">
        <v>13.25</v>
      </c>
      <c r="K25" s="29">
        <v>700.2</v>
      </c>
      <c r="L25" s="39">
        <v>0</v>
      </c>
      <c r="M25" s="39">
        <v>0</v>
      </c>
      <c r="N25" s="39">
        <v>0</v>
      </c>
      <c r="O25" s="31">
        <v>0</v>
      </c>
    </row>
    <row r="26" spans="1:15" ht="15" x14ac:dyDescent="0.25">
      <c r="A26" s="4"/>
      <c r="B26" s="15">
        <v>12</v>
      </c>
      <c r="C26" s="16">
        <v>4</v>
      </c>
      <c r="D26" s="3" t="s">
        <v>61</v>
      </c>
      <c r="E26" s="9">
        <v>4595.3500000000004</v>
      </c>
      <c r="F26" s="38">
        <v>1882.45</v>
      </c>
      <c r="G26" s="39">
        <v>0</v>
      </c>
      <c r="H26" s="39">
        <v>0</v>
      </c>
      <c r="I26" s="39">
        <v>0</v>
      </c>
      <c r="J26" s="31">
        <v>118.15</v>
      </c>
      <c r="K26" s="29">
        <v>2594.75</v>
      </c>
      <c r="L26" s="39">
        <v>0</v>
      </c>
      <c r="M26" s="39">
        <v>0</v>
      </c>
      <c r="N26" s="39">
        <v>0</v>
      </c>
      <c r="O26" s="31">
        <v>0</v>
      </c>
    </row>
    <row r="27" spans="1:15" ht="15" x14ac:dyDescent="0.25">
      <c r="A27" s="4"/>
      <c r="B27" s="11">
        <v>21</v>
      </c>
      <c r="C27" s="12">
        <v>4</v>
      </c>
      <c r="D27" s="3" t="s">
        <v>42</v>
      </c>
      <c r="E27" s="9">
        <v>811.88</v>
      </c>
      <c r="F27" s="38">
        <v>0</v>
      </c>
      <c r="G27" s="39">
        <v>0</v>
      </c>
      <c r="H27" s="39">
        <v>14.52</v>
      </c>
      <c r="I27" s="39">
        <v>0</v>
      </c>
      <c r="J27" s="31">
        <v>0</v>
      </c>
      <c r="K27" s="29">
        <v>0</v>
      </c>
      <c r="L27" s="39">
        <v>0</v>
      </c>
      <c r="M27" s="39">
        <v>0.55000000000000004</v>
      </c>
      <c r="N27" s="39">
        <v>796.81</v>
      </c>
      <c r="O27" s="31">
        <v>0</v>
      </c>
    </row>
    <row r="28" spans="1:15" ht="15" x14ac:dyDescent="0.25">
      <c r="A28" s="4"/>
      <c r="B28" s="11">
        <v>34</v>
      </c>
      <c r="C28" s="12">
        <v>4</v>
      </c>
      <c r="D28" s="3" t="s">
        <v>62</v>
      </c>
      <c r="E28" s="9">
        <v>2299.5700000000002</v>
      </c>
      <c r="F28" s="38">
        <v>450.71</v>
      </c>
      <c r="G28" s="39">
        <v>749.58</v>
      </c>
      <c r="H28" s="39">
        <v>0</v>
      </c>
      <c r="I28" s="39">
        <v>0</v>
      </c>
      <c r="J28" s="31">
        <v>0</v>
      </c>
      <c r="K28" s="29">
        <v>613.41</v>
      </c>
      <c r="L28" s="39">
        <v>265.26</v>
      </c>
      <c r="M28" s="39">
        <v>12.68</v>
      </c>
      <c r="N28" s="39">
        <v>207.93</v>
      </c>
      <c r="O28" s="31">
        <v>0</v>
      </c>
    </row>
    <row r="29" spans="1:15" ht="15" x14ac:dyDescent="0.25">
      <c r="A29" s="4"/>
      <c r="B29" s="11">
        <v>87</v>
      </c>
      <c r="C29" s="12">
        <v>4</v>
      </c>
      <c r="D29" s="3" t="s">
        <v>31</v>
      </c>
      <c r="E29" s="9">
        <v>6339.78</v>
      </c>
      <c r="F29" s="38">
        <v>0</v>
      </c>
      <c r="G29" s="39">
        <v>3883.71</v>
      </c>
      <c r="H29" s="39">
        <v>22.5</v>
      </c>
      <c r="I29" s="39">
        <v>0</v>
      </c>
      <c r="J29" s="31">
        <v>2433.5700000000002</v>
      </c>
      <c r="K29" s="29">
        <v>0</v>
      </c>
      <c r="L29" s="39">
        <v>0</v>
      </c>
      <c r="M29" s="39">
        <v>0</v>
      </c>
      <c r="N29" s="39">
        <v>0</v>
      </c>
      <c r="O29" s="31">
        <v>0</v>
      </c>
    </row>
    <row r="30" spans="1:15" ht="15" x14ac:dyDescent="0.25">
      <c r="A30" s="4"/>
      <c r="B30" s="11">
        <v>88</v>
      </c>
      <c r="C30" s="12">
        <v>4</v>
      </c>
      <c r="D30" s="3" t="s">
        <v>30</v>
      </c>
      <c r="E30" s="9">
        <v>1780.91</v>
      </c>
      <c r="F30" s="38">
        <v>439.18</v>
      </c>
      <c r="G30" s="39">
        <v>0</v>
      </c>
      <c r="H30" s="39">
        <v>0</v>
      </c>
      <c r="I30" s="39">
        <v>0</v>
      </c>
      <c r="J30" s="31">
        <v>50.07</v>
      </c>
      <c r="K30" s="29">
        <v>1153.8599999999999</v>
      </c>
      <c r="L30" s="39">
        <v>0</v>
      </c>
      <c r="M30" s="39">
        <v>5</v>
      </c>
      <c r="N30" s="39">
        <v>0</v>
      </c>
      <c r="O30" s="31">
        <v>132.80000000000001</v>
      </c>
    </row>
    <row r="31" spans="1:15" ht="15" x14ac:dyDescent="0.25">
      <c r="A31" s="4"/>
      <c r="B31" s="11">
        <v>89</v>
      </c>
      <c r="C31" s="12">
        <v>4</v>
      </c>
      <c r="D31" s="3" t="s">
        <v>22</v>
      </c>
      <c r="E31" s="9">
        <v>3463.59</v>
      </c>
      <c r="F31" s="38">
        <v>504.81</v>
      </c>
      <c r="G31" s="39">
        <v>0</v>
      </c>
      <c r="H31" s="39">
        <v>0</v>
      </c>
      <c r="I31" s="39">
        <v>0</v>
      </c>
      <c r="J31" s="31">
        <v>948.68</v>
      </c>
      <c r="K31" s="29">
        <v>0</v>
      </c>
      <c r="L31" s="39">
        <v>0</v>
      </c>
      <c r="M31" s="39">
        <v>3.23</v>
      </c>
      <c r="N31" s="39">
        <v>1994.96</v>
      </c>
      <c r="O31" s="31">
        <v>11.91</v>
      </c>
    </row>
    <row r="32" spans="1:15" ht="15" x14ac:dyDescent="0.25">
      <c r="A32" s="4"/>
      <c r="B32" s="15">
        <v>143</v>
      </c>
      <c r="C32" s="16">
        <v>4</v>
      </c>
      <c r="D32" s="3" t="s">
        <v>68</v>
      </c>
      <c r="E32" s="9">
        <v>1685</v>
      </c>
      <c r="F32" s="38">
        <v>0</v>
      </c>
      <c r="G32" s="39">
        <v>0</v>
      </c>
      <c r="H32" s="39">
        <v>0</v>
      </c>
      <c r="I32" s="39">
        <v>0</v>
      </c>
      <c r="J32" s="31">
        <v>0</v>
      </c>
      <c r="K32" s="29">
        <v>862</v>
      </c>
      <c r="L32" s="39">
        <v>0</v>
      </c>
      <c r="M32" s="39">
        <v>10</v>
      </c>
      <c r="N32" s="39">
        <v>813</v>
      </c>
      <c r="O32" s="31">
        <v>0</v>
      </c>
    </row>
    <row r="33" spans="1:15" ht="15" x14ac:dyDescent="0.25">
      <c r="A33" s="4"/>
      <c r="B33" s="11">
        <v>183</v>
      </c>
      <c r="C33" s="12">
        <v>4</v>
      </c>
      <c r="D33" s="3" t="s">
        <v>14</v>
      </c>
      <c r="E33" s="9">
        <v>9652.3799999999992</v>
      </c>
      <c r="F33" s="38">
        <v>3387.24</v>
      </c>
      <c r="G33" s="39">
        <v>0</v>
      </c>
      <c r="H33" s="39">
        <v>0</v>
      </c>
      <c r="I33" s="39">
        <v>0</v>
      </c>
      <c r="J33" s="31">
        <v>2729.26</v>
      </c>
      <c r="K33" s="29">
        <v>3525.33</v>
      </c>
      <c r="L33" s="39">
        <v>0</v>
      </c>
      <c r="M33" s="39">
        <v>0</v>
      </c>
      <c r="N33" s="39">
        <v>0</v>
      </c>
      <c r="O33" s="31">
        <v>10.55</v>
      </c>
    </row>
    <row r="34" spans="1:15" ht="15" x14ac:dyDescent="0.25">
      <c r="A34" s="4"/>
      <c r="B34" s="11">
        <v>186</v>
      </c>
      <c r="C34" s="12">
        <v>4</v>
      </c>
      <c r="D34" s="3" t="s">
        <v>71</v>
      </c>
      <c r="E34" s="9">
        <v>318.82</v>
      </c>
      <c r="F34" s="38">
        <v>0</v>
      </c>
      <c r="G34" s="39">
        <v>318.82</v>
      </c>
      <c r="H34" s="39">
        <v>0</v>
      </c>
      <c r="I34" s="39">
        <v>0</v>
      </c>
      <c r="J34" s="31">
        <v>0</v>
      </c>
      <c r="K34" s="29">
        <v>0</v>
      </c>
      <c r="L34" s="39">
        <v>0</v>
      </c>
      <c r="M34" s="39">
        <v>0</v>
      </c>
      <c r="N34" s="39">
        <v>0</v>
      </c>
      <c r="O34" s="31">
        <v>0</v>
      </c>
    </row>
    <row r="35" spans="1:15" ht="15" x14ac:dyDescent="0.25">
      <c r="A35" s="4"/>
      <c r="B35" s="11">
        <v>190</v>
      </c>
      <c r="C35" s="12">
        <v>4</v>
      </c>
      <c r="D35" s="3" t="s">
        <v>6</v>
      </c>
      <c r="E35" s="9">
        <v>1558.26</v>
      </c>
      <c r="F35" s="38">
        <v>0</v>
      </c>
      <c r="G35" s="39">
        <v>0</v>
      </c>
      <c r="H35" s="39">
        <v>0</v>
      </c>
      <c r="I35" s="39">
        <v>0</v>
      </c>
      <c r="J35" s="31">
        <v>0</v>
      </c>
      <c r="K35" s="29">
        <v>0</v>
      </c>
      <c r="L35" s="39">
        <v>1088.6600000000001</v>
      </c>
      <c r="M35" s="39">
        <v>0</v>
      </c>
      <c r="N35" s="39">
        <v>469.6</v>
      </c>
      <c r="O35" s="31">
        <v>0</v>
      </c>
    </row>
    <row r="36" spans="1:15" ht="15" x14ac:dyDescent="0.25">
      <c r="A36" s="4"/>
      <c r="B36" s="11">
        <v>324</v>
      </c>
      <c r="C36" s="12">
        <v>4</v>
      </c>
      <c r="D36" s="3" t="s">
        <v>19</v>
      </c>
      <c r="E36" s="9">
        <v>14436.99</v>
      </c>
      <c r="F36" s="38">
        <v>181.55</v>
      </c>
      <c r="G36" s="39">
        <v>624.33000000000004</v>
      </c>
      <c r="H36" s="39">
        <v>0</v>
      </c>
      <c r="I36" s="39">
        <v>0</v>
      </c>
      <c r="J36" s="31">
        <v>3804.39</v>
      </c>
      <c r="K36" s="29">
        <v>9826.7199999999993</v>
      </c>
      <c r="L36" s="39">
        <v>0</v>
      </c>
      <c r="M36" s="39">
        <v>0</v>
      </c>
      <c r="N36" s="39">
        <v>0</v>
      </c>
      <c r="O36" s="31">
        <v>0</v>
      </c>
    </row>
    <row r="37" spans="1:15" ht="15" x14ac:dyDescent="0.25">
      <c r="A37" s="4"/>
      <c r="B37" s="11">
        <v>429</v>
      </c>
      <c r="C37" s="12">
        <v>4</v>
      </c>
      <c r="D37" s="3" t="s">
        <v>85</v>
      </c>
      <c r="E37" s="9">
        <v>11133.5</v>
      </c>
      <c r="F37" s="38">
        <v>3340.05</v>
      </c>
      <c r="G37" s="39">
        <v>0</v>
      </c>
      <c r="H37" s="39">
        <v>0</v>
      </c>
      <c r="I37" s="39">
        <v>0</v>
      </c>
      <c r="J37" s="31">
        <v>0</v>
      </c>
      <c r="K37" s="29">
        <v>7793.45</v>
      </c>
      <c r="L37" s="39">
        <v>0</v>
      </c>
      <c r="M37" s="39">
        <v>0</v>
      </c>
      <c r="N37" s="39">
        <v>0</v>
      </c>
      <c r="O37" s="31">
        <v>0</v>
      </c>
    </row>
    <row r="38" spans="1:15" ht="15" x14ac:dyDescent="0.25">
      <c r="A38" s="4"/>
      <c r="B38" s="11">
        <v>601</v>
      </c>
      <c r="C38" s="12">
        <v>4</v>
      </c>
      <c r="D38" s="3" t="s">
        <v>18</v>
      </c>
      <c r="E38" s="9">
        <v>4223.4799999999996</v>
      </c>
      <c r="F38" s="38">
        <v>0</v>
      </c>
      <c r="G38" s="39">
        <v>673.21</v>
      </c>
      <c r="H38" s="39">
        <v>0</v>
      </c>
      <c r="I38" s="39">
        <v>0</v>
      </c>
      <c r="J38" s="31">
        <v>0</v>
      </c>
      <c r="K38" s="29">
        <v>3550.27</v>
      </c>
      <c r="L38" s="39">
        <v>0</v>
      </c>
      <c r="M38" s="39">
        <v>0</v>
      </c>
      <c r="N38" s="39">
        <v>0</v>
      </c>
      <c r="O38" s="31">
        <v>0</v>
      </c>
    </row>
    <row r="39" spans="1:15" ht="15" x14ac:dyDescent="0.25">
      <c r="A39" s="4"/>
      <c r="B39" s="11">
        <v>760</v>
      </c>
      <c r="C39" s="12">
        <v>4</v>
      </c>
      <c r="D39" s="3" t="s">
        <v>103</v>
      </c>
      <c r="E39" s="9">
        <v>5522.04</v>
      </c>
      <c r="F39" s="38">
        <v>2310.2800000000002</v>
      </c>
      <c r="G39" s="39">
        <v>163.52000000000001</v>
      </c>
      <c r="H39" s="39">
        <v>28.94</v>
      </c>
      <c r="I39" s="39">
        <v>0</v>
      </c>
      <c r="J39" s="31">
        <v>3019.3</v>
      </c>
      <c r="K39" s="29">
        <v>0</v>
      </c>
      <c r="L39" s="39">
        <v>0</v>
      </c>
      <c r="M39" s="39">
        <v>0</v>
      </c>
      <c r="N39" s="39">
        <v>0</v>
      </c>
      <c r="O39" s="31">
        <v>0</v>
      </c>
    </row>
    <row r="40" spans="1:15" ht="15" x14ac:dyDescent="0.25">
      <c r="A40" s="4"/>
      <c r="B40" s="11">
        <v>878</v>
      </c>
      <c r="C40" s="12">
        <v>4</v>
      </c>
      <c r="D40" s="3" t="s">
        <v>27</v>
      </c>
      <c r="E40" s="9">
        <v>17169</v>
      </c>
      <c r="F40" s="38">
        <v>0</v>
      </c>
      <c r="G40" s="39">
        <v>0</v>
      </c>
      <c r="H40" s="39">
        <v>0</v>
      </c>
      <c r="I40" s="39">
        <v>0</v>
      </c>
      <c r="J40" s="31">
        <v>0</v>
      </c>
      <c r="K40" s="29">
        <v>17169</v>
      </c>
      <c r="L40" s="39">
        <v>0</v>
      </c>
      <c r="M40" s="39">
        <v>0</v>
      </c>
      <c r="N40" s="39">
        <v>0</v>
      </c>
      <c r="O40" s="31">
        <v>0</v>
      </c>
    </row>
    <row r="41" spans="1:15" ht="15" x14ac:dyDescent="0.25">
      <c r="A41" s="4"/>
      <c r="B41" s="11">
        <v>8</v>
      </c>
      <c r="C41" s="12">
        <v>5</v>
      </c>
      <c r="D41" s="3" t="s">
        <v>60</v>
      </c>
      <c r="E41" s="9">
        <v>1335.6</v>
      </c>
      <c r="F41" s="38">
        <v>753.81</v>
      </c>
      <c r="G41" s="39">
        <v>0</v>
      </c>
      <c r="H41" s="39">
        <v>16.64</v>
      </c>
      <c r="I41" s="39">
        <v>0</v>
      </c>
      <c r="J41" s="31">
        <v>0</v>
      </c>
      <c r="K41" s="29">
        <v>555.95000000000005</v>
      </c>
      <c r="L41" s="39">
        <v>0</v>
      </c>
      <c r="M41" s="39">
        <v>9.1999999999999993</v>
      </c>
      <c r="N41" s="39">
        <v>0</v>
      </c>
      <c r="O41" s="31">
        <v>0</v>
      </c>
    </row>
    <row r="42" spans="1:15" ht="15" x14ac:dyDescent="0.25">
      <c r="A42" s="4"/>
      <c r="B42" s="11">
        <v>41</v>
      </c>
      <c r="C42" s="12">
        <v>5</v>
      </c>
      <c r="D42" s="3" t="s">
        <v>64</v>
      </c>
      <c r="E42" s="9">
        <v>1377.68</v>
      </c>
      <c r="F42" s="38">
        <v>0</v>
      </c>
      <c r="G42" s="39">
        <v>0</v>
      </c>
      <c r="H42" s="39">
        <v>0</v>
      </c>
      <c r="I42" s="39">
        <v>0</v>
      </c>
      <c r="J42" s="31">
        <v>0</v>
      </c>
      <c r="K42" s="29">
        <v>0</v>
      </c>
      <c r="L42" s="39">
        <v>0</v>
      </c>
      <c r="M42" s="39">
        <v>0</v>
      </c>
      <c r="N42" s="39">
        <v>1377.68</v>
      </c>
      <c r="O42" s="31">
        <v>0</v>
      </c>
    </row>
    <row r="43" spans="1:15" ht="15" x14ac:dyDescent="0.25">
      <c r="A43" s="4"/>
      <c r="B43" s="15">
        <v>56</v>
      </c>
      <c r="C43" s="16">
        <v>5</v>
      </c>
      <c r="D43" s="3" t="s">
        <v>67</v>
      </c>
      <c r="E43" s="9">
        <v>4545.13</v>
      </c>
      <c r="F43" s="38">
        <v>1797.19</v>
      </c>
      <c r="G43" s="39">
        <v>0</v>
      </c>
      <c r="H43" s="39">
        <v>11.16</v>
      </c>
      <c r="I43" s="39">
        <v>0</v>
      </c>
      <c r="J43" s="31">
        <v>1162.8</v>
      </c>
      <c r="K43" s="29">
        <v>1283.56</v>
      </c>
      <c r="L43" s="39">
        <v>0</v>
      </c>
      <c r="M43" s="39">
        <v>0.27</v>
      </c>
      <c r="N43" s="39">
        <v>290.14999999999998</v>
      </c>
      <c r="O43" s="31">
        <v>0</v>
      </c>
    </row>
    <row r="44" spans="1:15" ht="15" x14ac:dyDescent="0.25">
      <c r="A44" s="4"/>
      <c r="B44" s="11">
        <v>67</v>
      </c>
      <c r="C44" s="12">
        <v>5</v>
      </c>
      <c r="D44" s="3" t="s">
        <v>5</v>
      </c>
      <c r="E44" s="9">
        <v>869.49</v>
      </c>
      <c r="F44" s="38">
        <v>0</v>
      </c>
      <c r="G44" s="39">
        <v>115.69</v>
      </c>
      <c r="H44" s="39">
        <v>7.8</v>
      </c>
      <c r="I44" s="39">
        <v>0</v>
      </c>
      <c r="J44" s="31">
        <v>0</v>
      </c>
      <c r="K44" s="29">
        <v>0</v>
      </c>
      <c r="L44" s="39">
        <v>358</v>
      </c>
      <c r="M44" s="39">
        <v>0</v>
      </c>
      <c r="N44" s="39">
        <v>0</v>
      </c>
      <c r="O44" s="31">
        <v>388</v>
      </c>
    </row>
    <row r="45" spans="1:15" ht="15" x14ac:dyDescent="0.25">
      <c r="A45" s="4"/>
      <c r="B45" s="11">
        <v>157</v>
      </c>
      <c r="C45" s="12">
        <v>5</v>
      </c>
      <c r="D45" s="3" t="s">
        <v>106</v>
      </c>
      <c r="E45" s="9">
        <v>52.08</v>
      </c>
      <c r="F45" s="38">
        <v>0</v>
      </c>
      <c r="G45" s="39">
        <v>52.08</v>
      </c>
      <c r="H45" s="39">
        <v>0</v>
      </c>
      <c r="I45" s="39">
        <v>0</v>
      </c>
      <c r="J45" s="31">
        <v>0</v>
      </c>
      <c r="K45" s="29">
        <v>0</v>
      </c>
      <c r="L45" s="39">
        <v>0</v>
      </c>
      <c r="M45" s="39">
        <v>0</v>
      </c>
      <c r="N45" s="39">
        <v>0</v>
      </c>
      <c r="O45" s="31">
        <v>0</v>
      </c>
    </row>
    <row r="46" spans="1:15" ht="15" x14ac:dyDescent="0.25">
      <c r="A46" s="4"/>
      <c r="B46" s="11">
        <v>214</v>
      </c>
      <c r="C46" s="12">
        <v>5</v>
      </c>
      <c r="D46" s="3" t="s">
        <v>72</v>
      </c>
      <c r="E46" s="9">
        <v>1553.77</v>
      </c>
      <c r="F46" s="38">
        <v>1145.95</v>
      </c>
      <c r="G46" s="39">
        <v>0</v>
      </c>
      <c r="H46" s="39">
        <v>7.03</v>
      </c>
      <c r="I46" s="39">
        <v>0</v>
      </c>
      <c r="J46" s="31">
        <v>0</v>
      </c>
      <c r="K46" s="29">
        <v>400.79</v>
      </c>
      <c r="L46" s="39">
        <v>0</v>
      </c>
      <c r="M46" s="39">
        <v>0</v>
      </c>
      <c r="N46" s="39">
        <v>0</v>
      </c>
      <c r="O46" s="31">
        <v>0</v>
      </c>
    </row>
    <row r="47" spans="1:15" ht="15" x14ac:dyDescent="0.25">
      <c r="A47" s="4"/>
      <c r="B47" s="11">
        <v>224</v>
      </c>
      <c r="C47" s="12">
        <v>5</v>
      </c>
      <c r="D47" s="3" t="s">
        <v>114</v>
      </c>
      <c r="E47" s="9">
        <v>81</v>
      </c>
      <c r="F47" s="38">
        <v>22</v>
      </c>
      <c r="G47" s="39">
        <v>50</v>
      </c>
      <c r="H47" s="39">
        <v>7</v>
      </c>
      <c r="I47" s="39">
        <v>0</v>
      </c>
      <c r="J47" s="31">
        <v>2</v>
      </c>
      <c r="K47" s="29">
        <v>0</v>
      </c>
      <c r="L47" s="39">
        <v>0</v>
      </c>
      <c r="M47" s="39">
        <v>0</v>
      </c>
      <c r="N47" s="39">
        <v>0</v>
      </c>
      <c r="O47" s="31">
        <v>0</v>
      </c>
    </row>
    <row r="48" spans="1:15" ht="15" x14ac:dyDescent="0.25">
      <c r="A48" s="4"/>
      <c r="B48" s="11">
        <v>233</v>
      </c>
      <c r="C48" s="12">
        <v>5</v>
      </c>
      <c r="D48" s="3" t="s">
        <v>73</v>
      </c>
      <c r="E48" s="9">
        <v>5607.35</v>
      </c>
      <c r="F48" s="38">
        <v>0</v>
      </c>
      <c r="G48" s="39">
        <v>0</v>
      </c>
      <c r="H48" s="39">
        <v>6.73</v>
      </c>
      <c r="I48" s="39">
        <v>0</v>
      </c>
      <c r="J48" s="31">
        <v>4439.33</v>
      </c>
      <c r="K48" s="29">
        <v>1161.29</v>
      </c>
      <c r="L48" s="39">
        <v>0</v>
      </c>
      <c r="M48" s="39">
        <v>0</v>
      </c>
      <c r="N48" s="39">
        <v>0</v>
      </c>
      <c r="O48" s="31">
        <v>0</v>
      </c>
    </row>
    <row r="49" spans="1:15" ht="15" x14ac:dyDescent="0.25">
      <c r="A49" s="4"/>
      <c r="B49" s="11">
        <v>524</v>
      </c>
      <c r="C49" s="12">
        <v>5</v>
      </c>
      <c r="D49" s="3" t="s">
        <v>97</v>
      </c>
      <c r="E49" s="9">
        <v>108.02</v>
      </c>
      <c r="F49" s="38">
        <v>18</v>
      </c>
      <c r="G49" s="39">
        <v>18</v>
      </c>
      <c r="H49" s="39">
        <v>0</v>
      </c>
      <c r="I49" s="39">
        <v>0</v>
      </c>
      <c r="J49" s="31">
        <v>0</v>
      </c>
      <c r="K49" s="29">
        <v>36.01</v>
      </c>
      <c r="L49" s="39">
        <v>36.01</v>
      </c>
      <c r="M49" s="39">
        <v>0</v>
      </c>
      <c r="N49" s="39">
        <v>0</v>
      </c>
      <c r="O49" s="31">
        <v>0</v>
      </c>
    </row>
    <row r="50" spans="1:15" ht="15" x14ac:dyDescent="0.25">
      <c r="A50" s="4"/>
      <c r="B50" s="11">
        <v>565</v>
      </c>
      <c r="C50" s="12">
        <v>5</v>
      </c>
      <c r="D50" s="3" t="s">
        <v>88</v>
      </c>
      <c r="E50" s="9">
        <v>209.81</v>
      </c>
      <c r="F50" s="38">
        <v>99.57</v>
      </c>
      <c r="G50" s="39">
        <v>0</v>
      </c>
      <c r="H50" s="39">
        <v>0</v>
      </c>
      <c r="I50" s="39">
        <v>0</v>
      </c>
      <c r="J50" s="31">
        <v>0</v>
      </c>
      <c r="K50" s="29">
        <v>110.24</v>
      </c>
      <c r="L50" s="39">
        <v>0</v>
      </c>
      <c r="M50" s="39">
        <v>0</v>
      </c>
      <c r="N50" s="39">
        <v>0</v>
      </c>
      <c r="O50" s="31">
        <v>0</v>
      </c>
    </row>
    <row r="51" spans="1:15" ht="15" x14ac:dyDescent="0.25">
      <c r="A51" s="4"/>
      <c r="B51" s="11">
        <v>613</v>
      </c>
      <c r="C51" s="12">
        <v>5</v>
      </c>
      <c r="D51" s="3" t="s">
        <v>109</v>
      </c>
      <c r="E51" s="9">
        <v>0</v>
      </c>
      <c r="F51" s="38">
        <v>0</v>
      </c>
      <c r="G51" s="39">
        <v>0</v>
      </c>
      <c r="H51" s="39">
        <v>0</v>
      </c>
      <c r="I51" s="39">
        <v>0</v>
      </c>
      <c r="J51" s="31">
        <v>0</v>
      </c>
      <c r="K51" s="29">
        <v>0</v>
      </c>
      <c r="L51" s="39">
        <v>0</v>
      </c>
      <c r="M51" s="39">
        <v>0</v>
      </c>
      <c r="N51" s="39">
        <v>0</v>
      </c>
      <c r="O51" s="31">
        <v>0</v>
      </c>
    </row>
    <row r="52" spans="1:15" ht="15" x14ac:dyDescent="0.25">
      <c r="A52" s="4"/>
      <c r="B52" s="11">
        <v>696</v>
      </c>
      <c r="C52" s="12">
        <v>5</v>
      </c>
      <c r="D52" s="3" t="s">
        <v>89</v>
      </c>
      <c r="E52" s="9">
        <v>165</v>
      </c>
      <c r="F52" s="38">
        <v>50</v>
      </c>
      <c r="G52" s="39">
        <v>55</v>
      </c>
      <c r="H52" s="39">
        <v>5</v>
      </c>
      <c r="I52" s="39">
        <v>0</v>
      </c>
      <c r="J52" s="31">
        <v>0</v>
      </c>
      <c r="K52" s="29">
        <v>55</v>
      </c>
      <c r="L52" s="39">
        <v>0</v>
      </c>
      <c r="M52" s="39">
        <v>0</v>
      </c>
      <c r="N52" s="39">
        <v>0</v>
      </c>
      <c r="O52" s="31">
        <v>0</v>
      </c>
    </row>
    <row r="53" spans="1:15" ht="15" x14ac:dyDescent="0.25">
      <c r="A53" s="4"/>
      <c r="B53" s="11">
        <v>923</v>
      </c>
      <c r="C53" s="12">
        <v>5</v>
      </c>
      <c r="D53" s="3" t="s">
        <v>116</v>
      </c>
      <c r="E53" s="9">
        <v>0</v>
      </c>
      <c r="F53" s="38">
        <v>0</v>
      </c>
      <c r="G53" s="39">
        <v>0</v>
      </c>
      <c r="H53" s="39">
        <v>0</v>
      </c>
      <c r="I53" s="39">
        <v>0</v>
      </c>
      <c r="J53" s="31">
        <v>0</v>
      </c>
      <c r="K53" s="29">
        <v>0</v>
      </c>
      <c r="L53" s="39">
        <v>0</v>
      </c>
      <c r="M53" s="39">
        <v>0</v>
      </c>
      <c r="N53" s="39">
        <v>0</v>
      </c>
      <c r="O53" s="31">
        <v>0</v>
      </c>
    </row>
    <row r="54" spans="1:15" ht="15" x14ac:dyDescent="0.25">
      <c r="A54" s="4"/>
      <c r="B54" s="11">
        <v>414</v>
      </c>
      <c r="C54" s="12">
        <v>6</v>
      </c>
      <c r="D54" s="3" t="s">
        <v>20</v>
      </c>
      <c r="E54" s="9">
        <v>0</v>
      </c>
      <c r="F54" s="38">
        <v>0</v>
      </c>
      <c r="G54" s="39">
        <v>0</v>
      </c>
      <c r="H54" s="39">
        <v>0</v>
      </c>
      <c r="I54" s="39">
        <v>0</v>
      </c>
      <c r="J54" s="31">
        <v>0</v>
      </c>
      <c r="K54" s="29">
        <v>0</v>
      </c>
      <c r="L54" s="39">
        <v>0</v>
      </c>
      <c r="M54" s="39">
        <v>0</v>
      </c>
      <c r="N54" s="39">
        <v>0</v>
      </c>
      <c r="O54" s="31">
        <v>0</v>
      </c>
    </row>
    <row r="55" spans="1:15" ht="15" x14ac:dyDescent="0.25">
      <c r="A55" s="4"/>
      <c r="B55" s="11">
        <v>430</v>
      </c>
      <c r="C55" s="12">
        <v>6</v>
      </c>
      <c r="D55" s="3" t="s">
        <v>39</v>
      </c>
      <c r="E55" s="9">
        <v>0</v>
      </c>
      <c r="F55" s="38">
        <v>0</v>
      </c>
      <c r="G55" s="39">
        <v>0</v>
      </c>
      <c r="H55" s="39">
        <v>0</v>
      </c>
      <c r="I55" s="39">
        <v>0</v>
      </c>
      <c r="J55" s="31">
        <v>0</v>
      </c>
      <c r="K55" s="29">
        <v>0</v>
      </c>
      <c r="L55" s="39">
        <v>0</v>
      </c>
      <c r="M55" s="39">
        <v>0</v>
      </c>
      <c r="N55" s="39">
        <v>0</v>
      </c>
      <c r="O55" s="31">
        <v>0</v>
      </c>
    </row>
    <row r="56" spans="1:15" ht="15" x14ac:dyDescent="0.25">
      <c r="A56" s="4"/>
      <c r="B56" s="11">
        <v>562</v>
      </c>
      <c r="C56" s="12">
        <v>6</v>
      </c>
      <c r="D56" s="3" t="s">
        <v>115</v>
      </c>
      <c r="E56" s="9">
        <v>0</v>
      </c>
      <c r="F56" s="38">
        <v>0</v>
      </c>
      <c r="G56" s="39">
        <v>0</v>
      </c>
      <c r="H56" s="39">
        <v>0</v>
      </c>
      <c r="I56" s="39">
        <v>0</v>
      </c>
      <c r="J56" s="31">
        <v>0</v>
      </c>
      <c r="K56" s="29">
        <v>0</v>
      </c>
      <c r="L56" s="39">
        <v>0</v>
      </c>
      <c r="M56" s="39">
        <v>0</v>
      </c>
      <c r="N56" s="39">
        <v>0</v>
      </c>
      <c r="O56" s="31">
        <v>0</v>
      </c>
    </row>
    <row r="57" spans="1:15" ht="15" x14ac:dyDescent="0.25">
      <c r="A57" s="4"/>
      <c r="B57" s="11">
        <v>623</v>
      </c>
      <c r="C57" s="12">
        <v>6</v>
      </c>
      <c r="D57" s="3" t="s">
        <v>11</v>
      </c>
      <c r="E57" s="9">
        <v>128</v>
      </c>
      <c r="F57" s="38">
        <v>0</v>
      </c>
      <c r="G57" s="39">
        <v>0</v>
      </c>
      <c r="H57" s="39">
        <v>2</v>
      </c>
      <c r="I57" s="39">
        <v>0</v>
      </c>
      <c r="J57" s="31">
        <v>0</v>
      </c>
      <c r="K57" s="29">
        <v>126</v>
      </c>
      <c r="L57" s="39">
        <v>0</v>
      </c>
      <c r="M57" s="39">
        <v>0</v>
      </c>
      <c r="N57" s="39">
        <v>0</v>
      </c>
      <c r="O57" s="31">
        <v>0</v>
      </c>
    </row>
    <row r="58" spans="1:15" ht="15" x14ac:dyDescent="0.25">
      <c r="A58" s="4"/>
      <c r="B58" s="11">
        <v>840</v>
      </c>
      <c r="C58" s="12">
        <v>6</v>
      </c>
      <c r="D58" s="3" t="s">
        <v>108</v>
      </c>
      <c r="E58" s="9">
        <v>101.46</v>
      </c>
      <c r="F58" s="38">
        <v>0</v>
      </c>
      <c r="G58" s="39">
        <v>0</v>
      </c>
      <c r="H58" s="39">
        <v>0.86</v>
      </c>
      <c r="I58" s="39">
        <v>0</v>
      </c>
      <c r="J58" s="31">
        <v>0</v>
      </c>
      <c r="K58" s="29">
        <v>100.6</v>
      </c>
      <c r="L58" s="39">
        <v>0</v>
      </c>
      <c r="M58" s="39">
        <v>0</v>
      </c>
      <c r="N58" s="39">
        <v>0</v>
      </c>
      <c r="O58" s="31">
        <v>0</v>
      </c>
    </row>
    <row r="59" spans="1:15" ht="15" x14ac:dyDescent="0.25">
      <c r="A59" s="4"/>
      <c r="B59" s="11">
        <v>906</v>
      </c>
      <c r="C59" s="12">
        <v>6</v>
      </c>
      <c r="D59" s="3" t="s">
        <v>34</v>
      </c>
      <c r="E59" s="9">
        <v>388.79</v>
      </c>
      <c r="F59" s="38">
        <v>0</v>
      </c>
      <c r="G59" s="39">
        <v>0</v>
      </c>
      <c r="H59" s="39">
        <v>0</v>
      </c>
      <c r="I59" s="39">
        <v>0</v>
      </c>
      <c r="J59" s="31">
        <v>0</v>
      </c>
      <c r="K59" s="29">
        <v>388.79</v>
      </c>
      <c r="L59" s="39">
        <v>0</v>
      </c>
      <c r="M59" s="39">
        <v>0</v>
      </c>
      <c r="N59" s="39">
        <v>0</v>
      </c>
      <c r="O59" s="31">
        <v>0</v>
      </c>
    </row>
    <row r="60" spans="1:15" ht="15" x14ac:dyDescent="0.25">
      <c r="A60" s="4"/>
      <c r="B60" s="15">
        <v>100</v>
      </c>
      <c r="C60" s="16">
        <v>7</v>
      </c>
      <c r="D60" s="3" t="s">
        <v>24</v>
      </c>
      <c r="E60" s="9">
        <v>0</v>
      </c>
      <c r="F60" s="38">
        <v>0</v>
      </c>
      <c r="G60" s="39">
        <v>0</v>
      </c>
      <c r="H60" s="39">
        <v>0</v>
      </c>
      <c r="I60" s="39">
        <v>0</v>
      </c>
      <c r="J60" s="31">
        <v>0</v>
      </c>
      <c r="K60" s="29">
        <v>0</v>
      </c>
      <c r="L60" s="39">
        <v>0</v>
      </c>
      <c r="M60" s="39">
        <v>0</v>
      </c>
      <c r="N60" s="39">
        <v>0</v>
      </c>
      <c r="O60" s="31">
        <v>0</v>
      </c>
    </row>
    <row r="61" spans="1:15" ht="15" x14ac:dyDescent="0.25">
      <c r="A61" s="4"/>
      <c r="B61" s="11">
        <v>152</v>
      </c>
      <c r="C61" s="12">
        <v>7</v>
      </c>
      <c r="D61" s="3" t="s">
        <v>101</v>
      </c>
      <c r="E61" s="9">
        <v>185</v>
      </c>
      <c r="F61" s="38">
        <v>0</v>
      </c>
      <c r="G61" s="39">
        <v>0</v>
      </c>
      <c r="H61" s="39">
        <v>0</v>
      </c>
      <c r="I61" s="39">
        <v>0</v>
      </c>
      <c r="J61" s="31">
        <v>0</v>
      </c>
      <c r="K61" s="29">
        <v>0</v>
      </c>
      <c r="L61" s="39">
        <v>0</v>
      </c>
      <c r="M61" s="39">
        <v>0</v>
      </c>
      <c r="N61" s="39">
        <v>185</v>
      </c>
      <c r="O61" s="31">
        <v>0</v>
      </c>
    </row>
    <row r="62" spans="1:15" ht="15" x14ac:dyDescent="0.25">
      <c r="A62" s="4"/>
      <c r="B62" s="11">
        <v>162</v>
      </c>
      <c r="C62" s="12">
        <v>7</v>
      </c>
      <c r="D62" s="3" t="s">
        <v>37</v>
      </c>
      <c r="E62" s="9">
        <v>937.98</v>
      </c>
      <c r="F62" s="38">
        <v>113.39</v>
      </c>
      <c r="G62" s="39">
        <v>0</v>
      </c>
      <c r="H62" s="39">
        <v>7.18</v>
      </c>
      <c r="I62" s="39">
        <v>0</v>
      </c>
      <c r="J62" s="31">
        <v>359.88</v>
      </c>
      <c r="K62" s="29">
        <v>217.88</v>
      </c>
      <c r="L62" s="39">
        <v>0</v>
      </c>
      <c r="M62" s="39">
        <v>0</v>
      </c>
      <c r="N62" s="39">
        <v>239.65</v>
      </c>
      <c r="O62" s="31">
        <v>0</v>
      </c>
    </row>
    <row r="63" spans="1:15" ht="15" x14ac:dyDescent="0.25">
      <c r="A63" s="4"/>
      <c r="B63" s="11">
        <v>212</v>
      </c>
      <c r="C63" s="12">
        <v>7</v>
      </c>
      <c r="D63" s="3" t="s">
        <v>13</v>
      </c>
      <c r="E63" s="9">
        <v>0</v>
      </c>
      <c r="F63" s="38">
        <v>0</v>
      </c>
      <c r="G63" s="39">
        <v>0</v>
      </c>
      <c r="H63" s="39">
        <v>0</v>
      </c>
      <c r="I63" s="39">
        <v>0</v>
      </c>
      <c r="J63" s="31">
        <v>0</v>
      </c>
      <c r="K63" s="29">
        <v>0</v>
      </c>
      <c r="L63" s="39">
        <v>0</v>
      </c>
      <c r="M63" s="39">
        <v>0</v>
      </c>
      <c r="N63" s="39">
        <v>0</v>
      </c>
      <c r="O63" s="31">
        <v>0</v>
      </c>
    </row>
    <row r="64" spans="1:15" ht="15" x14ac:dyDescent="0.25">
      <c r="A64" s="4"/>
      <c r="B64" s="11">
        <v>229</v>
      </c>
      <c r="C64" s="12">
        <v>7</v>
      </c>
      <c r="D64" s="3" t="s">
        <v>100</v>
      </c>
      <c r="E64" s="9">
        <v>3725</v>
      </c>
      <c r="F64" s="38">
        <v>0</v>
      </c>
      <c r="G64" s="39">
        <v>0</v>
      </c>
      <c r="H64" s="39">
        <v>0</v>
      </c>
      <c r="I64" s="39">
        <v>0</v>
      </c>
      <c r="J64" s="31">
        <v>0</v>
      </c>
      <c r="K64" s="29">
        <v>3625</v>
      </c>
      <c r="L64" s="39">
        <v>0</v>
      </c>
      <c r="M64" s="39">
        <v>100</v>
      </c>
      <c r="N64" s="39">
        <v>0</v>
      </c>
      <c r="O64" s="31">
        <v>0</v>
      </c>
    </row>
    <row r="65" spans="1:15" ht="15" x14ac:dyDescent="0.25">
      <c r="A65" s="4"/>
      <c r="B65" s="15">
        <v>236</v>
      </c>
      <c r="C65" s="16">
        <v>7</v>
      </c>
      <c r="D65" s="3" t="s">
        <v>111</v>
      </c>
      <c r="E65" s="9">
        <v>314.47000000000003</v>
      </c>
      <c r="F65" s="38">
        <v>0</v>
      </c>
      <c r="G65" s="39">
        <v>0</v>
      </c>
      <c r="H65" s="39">
        <v>0</v>
      </c>
      <c r="I65" s="39">
        <v>0</v>
      </c>
      <c r="J65" s="31">
        <v>0</v>
      </c>
      <c r="K65" s="29">
        <v>97.93</v>
      </c>
      <c r="L65" s="39">
        <v>216.54</v>
      </c>
      <c r="M65" s="39">
        <v>0</v>
      </c>
      <c r="N65" s="39">
        <v>0</v>
      </c>
      <c r="O65" s="31">
        <v>0</v>
      </c>
    </row>
    <row r="66" spans="1:15" ht="15" x14ac:dyDescent="0.25">
      <c r="A66" s="4"/>
      <c r="B66" s="11">
        <v>239</v>
      </c>
      <c r="C66" s="12">
        <v>7</v>
      </c>
      <c r="D66" s="3" t="s">
        <v>25</v>
      </c>
      <c r="E66" s="9">
        <v>5180.6099999999997</v>
      </c>
      <c r="F66" s="38">
        <v>744.76</v>
      </c>
      <c r="G66" s="39">
        <v>0</v>
      </c>
      <c r="H66" s="39">
        <v>10.47</v>
      </c>
      <c r="I66" s="39">
        <v>0</v>
      </c>
      <c r="J66" s="31">
        <v>4002.86</v>
      </c>
      <c r="K66" s="29">
        <v>319.42</v>
      </c>
      <c r="L66" s="39">
        <v>0</v>
      </c>
      <c r="M66" s="39">
        <v>0.09</v>
      </c>
      <c r="N66" s="39">
        <v>0</v>
      </c>
      <c r="O66" s="31">
        <v>103.01</v>
      </c>
    </row>
    <row r="67" spans="1:15" ht="15" x14ac:dyDescent="0.25">
      <c r="A67" s="4"/>
      <c r="B67" s="11">
        <v>249</v>
      </c>
      <c r="C67" s="12">
        <v>7</v>
      </c>
      <c r="D67" s="3" t="s">
        <v>74</v>
      </c>
      <c r="E67" s="9">
        <v>0</v>
      </c>
      <c r="F67" s="38">
        <v>0</v>
      </c>
      <c r="G67" s="39">
        <v>0</v>
      </c>
      <c r="H67" s="39">
        <v>0</v>
      </c>
      <c r="I67" s="39">
        <v>0</v>
      </c>
      <c r="J67" s="31">
        <v>0</v>
      </c>
      <c r="K67" s="29">
        <v>0</v>
      </c>
      <c r="L67" s="39">
        <v>0</v>
      </c>
      <c r="M67" s="39">
        <v>0</v>
      </c>
      <c r="N67" s="39">
        <v>0</v>
      </c>
      <c r="O67" s="31">
        <v>0</v>
      </c>
    </row>
    <row r="68" spans="1:15" ht="15" x14ac:dyDescent="0.25">
      <c r="A68" s="4"/>
      <c r="B68" s="11">
        <v>287</v>
      </c>
      <c r="C68" s="12">
        <v>7</v>
      </c>
      <c r="D68" s="3" t="s">
        <v>76</v>
      </c>
      <c r="E68" s="9">
        <v>55.2</v>
      </c>
      <c r="F68" s="38">
        <v>0</v>
      </c>
      <c r="G68" s="39">
        <v>0</v>
      </c>
      <c r="H68" s="39">
        <v>0</v>
      </c>
      <c r="I68" s="39">
        <v>0</v>
      </c>
      <c r="J68" s="31">
        <v>0</v>
      </c>
      <c r="K68" s="29">
        <v>0</v>
      </c>
      <c r="L68" s="39">
        <v>0</v>
      </c>
      <c r="M68" s="39">
        <v>0</v>
      </c>
      <c r="N68" s="39">
        <v>55.2</v>
      </c>
      <c r="O68" s="31">
        <v>0</v>
      </c>
    </row>
    <row r="69" spans="1:15" ht="15" x14ac:dyDescent="0.25">
      <c r="A69" s="4"/>
      <c r="B69" s="11">
        <v>296</v>
      </c>
      <c r="C69" s="12">
        <v>7</v>
      </c>
      <c r="D69" s="3" t="s">
        <v>35</v>
      </c>
      <c r="E69" s="9">
        <v>238.7</v>
      </c>
      <c r="F69" s="38">
        <v>0</v>
      </c>
      <c r="G69" s="39">
        <v>0</v>
      </c>
      <c r="H69" s="39">
        <v>0</v>
      </c>
      <c r="I69" s="39">
        <v>0</v>
      </c>
      <c r="J69" s="31">
        <v>0</v>
      </c>
      <c r="K69" s="29">
        <v>238.7</v>
      </c>
      <c r="L69" s="39">
        <v>0</v>
      </c>
      <c r="M69" s="39">
        <v>0</v>
      </c>
      <c r="N69" s="39">
        <v>0</v>
      </c>
      <c r="O69" s="31">
        <v>0</v>
      </c>
    </row>
    <row r="70" spans="1:15" ht="15" x14ac:dyDescent="0.25">
      <c r="A70" s="4"/>
      <c r="B70" s="11">
        <v>301</v>
      </c>
      <c r="C70" s="12">
        <v>7</v>
      </c>
      <c r="D70" s="3" t="s">
        <v>36</v>
      </c>
      <c r="E70" s="9">
        <v>250.79</v>
      </c>
      <c r="F70" s="38">
        <v>0</v>
      </c>
      <c r="G70" s="39">
        <v>166.51</v>
      </c>
      <c r="H70" s="39">
        <v>2.5</v>
      </c>
      <c r="I70" s="39">
        <v>0</v>
      </c>
      <c r="J70" s="31">
        <v>0</v>
      </c>
      <c r="K70" s="29">
        <v>81.78</v>
      </c>
      <c r="L70" s="39">
        <v>0</v>
      </c>
      <c r="M70" s="39">
        <v>0</v>
      </c>
      <c r="N70" s="39">
        <v>0</v>
      </c>
      <c r="O70" s="31">
        <v>0</v>
      </c>
    </row>
    <row r="71" spans="1:15" ht="15" x14ac:dyDescent="0.25">
      <c r="A71" s="4"/>
      <c r="B71" s="15">
        <v>321</v>
      </c>
      <c r="C71" s="16">
        <v>7</v>
      </c>
      <c r="D71" s="3" t="s">
        <v>77</v>
      </c>
      <c r="E71" s="9">
        <v>2.5</v>
      </c>
      <c r="F71" s="38">
        <v>0</v>
      </c>
      <c r="G71" s="39">
        <v>0</v>
      </c>
      <c r="H71" s="39">
        <v>2.5</v>
      </c>
      <c r="I71" s="39">
        <v>0</v>
      </c>
      <c r="J71" s="31">
        <v>0</v>
      </c>
      <c r="K71" s="29">
        <v>0</v>
      </c>
      <c r="L71" s="39">
        <v>0</v>
      </c>
      <c r="M71" s="39">
        <v>0</v>
      </c>
      <c r="N71" s="39">
        <v>0</v>
      </c>
      <c r="O71" s="31">
        <v>0</v>
      </c>
    </row>
    <row r="72" spans="1:15" ht="15" x14ac:dyDescent="0.25">
      <c r="A72" s="4"/>
      <c r="B72" s="11">
        <v>358</v>
      </c>
      <c r="C72" s="12">
        <v>7</v>
      </c>
      <c r="D72" s="3" t="s">
        <v>80</v>
      </c>
      <c r="E72" s="9">
        <v>52.37</v>
      </c>
      <c r="F72" s="38">
        <v>0</v>
      </c>
      <c r="G72" s="39">
        <v>52.37</v>
      </c>
      <c r="H72" s="39">
        <v>0</v>
      </c>
      <c r="I72" s="39">
        <v>0</v>
      </c>
      <c r="J72" s="31">
        <v>0</v>
      </c>
      <c r="K72" s="29">
        <v>0</v>
      </c>
      <c r="L72" s="39">
        <v>0</v>
      </c>
      <c r="M72" s="39">
        <v>0</v>
      </c>
      <c r="N72" s="39">
        <v>0</v>
      </c>
      <c r="O72" s="31">
        <v>0</v>
      </c>
    </row>
    <row r="73" spans="1:15" ht="15" x14ac:dyDescent="0.25">
      <c r="A73" s="4"/>
      <c r="B73" s="11">
        <v>361</v>
      </c>
      <c r="C73" s="12">
        <v>7</v>
      </c>
      <c r="D73" s="3" t="s">
        <v>7</v>
      </c>
      <c r="E73" s="9">
        <v>1272.5999999999999</v>
      </c>
      <c r="F73" s="38">
        <v>0</v>
      </c>
      <c r="G73" s="39">
        <v>0</v>
      </c>
      <c r="H73" s="39">
        <v>15.6</v>
      </c>
      <c r="I73" s="39">
        <v>0</v>
      </c>
      <c r="J73" s="31">
        <v>0</v>
      </c>
      <c r="K73" s="29">
        <v>1257</v>
      </c>
      <c r="L73" s="39">
        <v>0</v>
      </c>
      <c r="M73" s="39">
        <v>0</v>
      </c>
      <c r="N73" s="39">
        <v>0</v>
      </c>
      <c r="O73" s="31">
        <v>0</v>
      </c>
    </row>
    <row r="74" spans="1:15" ht="15" x14ac:dyDescent="0.25">
      <c r="A74" s="4"/>
      <c r="B74" s="11">
        <v>376</v>
      </c>
      <c r="C74" s="12">
        <v>7</v>
      </c>
      <c r="D74" s="3" t="s">
        <v>81</v>
      </c>
      <c r="E74" s="9">
        <v>103.5</v>
      </c>
      <c r="F74" s="38">
        <v>0</v>
      </c>
      <c r="G74" s="39">
        <v>0</v>
      </c>
      <c r="H74" s="39">
        <v>0</v>
      </c>
      <c r="I74" s="39">
        <v>0</v>
      </c>
      <c r="J74" s="31">
        <v>0</v>
      </c>
      <c r="K74" s="29">
        <v>103.5</v>
      </c>
      <c r="L74" s="39">
        <v>0</v>
      </c>
      <c r="M74" s="39">
        <v>0</v>
      </c>
      <c r="N74" s="39">
        <v>0</v>
      </c>
      <c r="O74" s="31">
        <v>0</v>
      </c>
    </row>
    <row r="75" spans="1:15" ht="15" x14ac:dyDescent="0.25">
      <c r="A75" s="4"/>
      <c r="B75" s="11">
        <v>389</v>
      </c>
      <c r="C75" s="12">
        <v>7</v>
      </c>
      <c r="D75" s="3" t="s">
        <v>82</v>
      </c>
      <c r="E75" s="9">
        <v>459</v>
      </c>
      <c r="F75" s="38">
        <v>459</v>
      </c>
      <c r="G75" s="39">
        <v>0</v>
      </c>
      <c r="H75" s="39">
        <v>0</v>
      </c>
      <c r="I75" s="39">
        <v>0</v>
      </c>
      <c r="J75" s="31">
        <v>0</v>
      </c>
      <c r="K75" s="29">
        <v>0</v>
      </c>
      <c r="L75" s="39">
        <v>0</v>
      </c>
      <c r="M75" s="39">
        <v>0</v>
      </c>
      <c r="N75" s="39">
        <v>0</v>
      </c>
      <c r="O75" s="31">
        <v>0</v>
      </c>
    </row>
    <row r="76" spans="1:15" ht="15" x14ac:dyDescent="0.25">
      <c r="A76" s="4"/>
      <c r="B76" s="15">
        <v>420</v>
      </c>
      <c r="C76" s="16">
        <v>7</v>
      </c>
      <c r="D76" s="3" t="s">
        <v>84</v>
      </c>
      <c r="E76" s="9">
        <v>396.55</v>
      </c>
      <c r="F76" s="38">
        <v>0</v>
      </c>
      <c r="G76" s="39">
        <v>0</v>
      </c>
      <c r="H76" s="39">
        <v>0</v>
      </c>
      <c r="I76" s="39">
        <v>0</v>
      </c>
      <c r="J76" s="31">
        <v>0</v>
      </c>
      <c r="K76" s="29">
        <v>136.84</v>
      </c>
      <c r="L76" s="39">
        <v>0</v>
      </c>
      <c r="M76" s="39">
        <v>0</v>
      </c>
      <c r="N76" s="39">
        <v>259.70999999999998</v>
      </c>
      <c r="O76" s="31">
        <v>0</v>
      </c>
    </row>
    <row r="77" spans="1:15" ht="15" x14ac:dyDescent="0.25">
      <c r="A77" s="4"/>
      <c r="B77" s="11">
        <v>531</v>
      </c>
      <c r="C77" s="12">
        <v>7</v>
      </c>
      <c r="D77" s="3" t="s">
        <v>4</v>
      </c>
      <c r="E77" s="9">
        <v>1080.51</v>
      </c>
      <c r="F77" s="38">
        <v>510.06</v>
      </c>
      <c r="G77" s="39">
        <v>0</v>
      </c>
      <c r="H77" s="39">
        <v>12.43</v>
      </c>
      <c r="I77" s="39">
        <v>0</v>
      </c>
      <c r="J77" s="31">
        <v>0</v>
      </c>
      <c r="K77" s="29">
        <v>558.02</v>
      </c>
      <c r="L77" s="39">
        <v>0</v>
      </c>
      <c r="M77" s="39">
        <v>0</v>
      </c>
      <c r="N77" s="39">
        <v>0</v>
      </c>
      <c r="O77" s="31">
        <v>0</v>
      </c>
    </row>
    <row r="78" spans="1:15" ht="15" x14ac:dyDescent="0.25">
      <c r="A78" s="4"/>
      <c r="B78" s="11">
        <v>555</v>
      </c>
      <c r="C78" s="12">
        <v>7</v>
      </c>
      <c r="D78" s="3" t="s">
        <v>15</v>
      </c>
      <c r="E78" s="9">
        <v>8.5</v>
      </c>
      <c r="F78" s="38">
        <v>6</v>
      </c>
      <c r="G78" s="39">
        <v>2.5</v>
      </c>
      <c r="H78" s="39">
        <v>0</v>
      </c>
      <c r="I78" s="39">
        <v>0</v>
      </c>
      <c r="J78" s="31">
        <v>0</v>
      </c>
      <c r="K78" s="29">
        <v>0</v>
      </c>
      <c r="L78" s="39">
        <v>0</v>
      </c>
      <c r="M78" s="39">
        <v>0</v>
      </c>
      <c r="N78" s="39">
        <v>0</v>
      </c>
      <c r="O78" s="31">
        <v>0</v>
      </c>
    </row>
    <row r="79" spans="1:15" ht="15" x14ac:dyDescent="0.25">
      <c r="A79" s="4"/>
      <c r="B79" s="11">
        <v>600</v>
      </c>
      <c r="C79" s="12">
        <v>7</v>
      </c>
      <c r="D79" s="3" t="s">
        <v>94</v>
      </c>
      <c r="E79" s="9">
        <v>0</v>
      </c>
      <c r="F79" s="38">
        <v>0</v>
      </c>
      <c r="G79" s="39">
        <v>0</v>
      </c>
      <c r="H79" s="39">
        <v>0</v>
      </c>
      <c r="I79" s="39">
        <v>0</v>
      </c>
      <c r="J79" s="31">
        <v>0</v>
      </c>
      <c r="K79" s="29">
        <v>0</v>
      </c>
      <c r="L79" s="39">
        <v>0</v>
      </c>
      <c r="M79" s="39">
        <v>0</v>
      </c>
      <c r="N79" s="39">
        <v>0</v>
      </c>
      <c r="O79" s="31">
        <v>0</v>
      </c>
    </row>
    <row r="80" spans="1:15" ht="15" x14ac:dyDescent="0.25">
      <c r="A80" s="4"/>
      <c r="B80" s="11">
        <v>604</v>
      </c>
      <c r="C80" s="12">
        <v>7</v>
      </c>
      <c r="D80" s="3" t="s">
        <v>117</v>
      </c>
      <c r="E80" s="9">
        <v>477.42</v>
      </c>
      <c r="F80" s="38">
        <v>0</v>
      </c>
      <c r="G80" s="39">
        <v>0</v>
      </c>
      <c r="H80" s="39">
        <v>0</v>
      </c>
      <c r="I80" s="39">
        <v>0</v>
      </c>
      <c r="J80" s="31">
        <v>0</v>
      </c>
      <c r="K80" s="29">
        <v>111.29</v>
      </c>
      <c r="L80" s="39">
        <v>13.9</v>
      </c>
      <c r="M80" s="39">
        <v>0.19</v>
      </c>
      <c r="N80" s="39">
        <v>352.04</v>
      </c>
      <c r="O80" s="31">
        <v>0</v>
      </c>
    </row>
    <row r="81" spans="1:15" ht="15" x14ac:dyDescent="0.25">
      <c r="A81" s="4"/>
      <c r="B81" s="11">
        <v>711</v>
      </c>
      <c r="C81" s="12">
        <v>7</v>
      </c>
      <c r="D81" s="3" t="s">
        <v>2</v>
      </c>
      <c r="E81" s="9">
        <v>0</v>
      </c>
      <c r="F81" s="38">
        <v>0</v>
      </c>
      <c r="G81" s="39">
        <v>0</v>
      </c>
      <c r="H81" s="39">
        <v>0</v>
      </c>
      <c r="I81" s="39">
        <v>0</v>
      </c>
      <c r="J81" s="31">
        <v>0</v>
      </c>
      <c r="K81" s="29">
        <v>0</v>
      </c>
      <c r="L81" s="39">
        <v>0</v>
      </c>
      <c r="M81" s="39">
        <v>0</v>
      </c>
      <c r="N81" s="39">
        <v>0</v>
      </c>
      <c r="O81" s="31">
        <v>0</v>
      </c>
    </row>
    <row r="82" spans="1:15" ht="15" x14ac:dyDescent="0.25">
      <c r="A82" s="4"/>
      <c r="B82" s="11">
        <v>712</v>
      </c>
      <c r="C82" s="12">
        <v>7</v>
      </c>
      <c r="D82" s="3" t="s">
        <v>98</v>
      </c>
      <c r="E82" s="9">
        <v>0</v>
      </c>
      <c r="F82" s="38">
        <v>0</v>
      </c>
      <c r="G82" s="39">
        <v>0</v>
      </c>
      <c r="H82" s="39">
        <v>0</v>
      </c>
      <c r="I82" s="39">
        <v>0</v>
      </c>
      <c r="J82" s="31">
        <v>0</v>
      </c>
      <c r="K82" s="29">
        <v>0</v>
      </c>
      <c r="L82" s="39">
        <v>0</v>
      </c>
      <c r="M82" s="39">
        <v>0</v>
      </c>
      <c r="N82" s="39">
        <v>0</v>
      </c>
      <c r="O82" s="31">
        <v>0</v>
      </c>
    </row>
    <row r="83" spans="1:15" ht="15" x14ac:dyDescent="0.25">
      <c r="A83" s="4"/>
      <c r="B83" s="11">
        <v>736</v>
      </c>
      <c r="C83" s="12">
        <v>7</v>
      </c>
      <c r="D83" s="3" t="s">
        <v>90</v>
      </c>
      <c r="E83" s="9">
        <v>48.09</v>
      </c>
      <c r="F83" s="38">
        <v>12</v>
      </c>
      <c r="G83" s="39">
        <v>18</v>
      </c>
      <c r="H83" s="39">
        <v>0.09</v>
      </c>
      <c r="I83" s="39">
        <v>18</v>
      </c>
      <c r="J83" s="31">
        <v>0</v>
      </c>
      <c r="K83" s="29">
        <v>0</v>
      </c>
      <c r="L83" s="39">
        <v>0</v>
      </c>
      <c r="M83" s="39">
        <v>0</v>
      </c>
      <c r="N83" s="39">
        <v>0</v>
      </c>
      <c r="O83" s="31">
        <v>0</v>
      </c>
    </row>
    <row r="84" spans="1:15" ht="15" x14ac:dyDescent="0.25">
      <c r="A84" s="4"/>
      <c r="B84" s="11">
        <v>757</v>
      </c>
      <c r="C84" s="12">
        <v>7</v>
      </c>
      <c r="D84" s="3" t="s">
        <v>9</v>
      </c>
      <c r="E84" s="9">
        <v>39.46</v>
      </c>
      <c r="F84" s="38">
        <v>0</v>
      </c>
      <c r="G84" s="39">
        <v>0</v>
      </c>
      <c r="H84" s="39">
        <v>0</v>
      </c>
      <c r="I84" s="39">
        <v>0</v>
      </c>
      <c r="J84" s="31">
        <v>0</v>
      </c>
      <c r="K84" s="29">
        <v>25</v>
      </c>
      <c r="L84" s="39">
        <v>5.34</v>
      </c>
      <c r="M84" s="39">
        <v>0</v>
      </c>
      <c r="N84" s="39">
        <v>9.1199999999999992</v>
      </c>
      <c r="O84" s="31">
        <v>0</v>
      </c>
    </row>
    <row r="85" spans="1:15" ht="15" x14ac:dyDescent="0.25">
      <c r="A85" s="4"/>
      <c r="B85" s="11">
        <v>786</v>
      </c>
      <c r="C85" s="12">
        <v>7</v>
      </c>
      <c r="D85" s="3" t="s">
        <v>56</v>
      </c>
      <c r="E85" s="9">
        <v>1056.68</v>
      </c>
      <c r="F85" s="38">
        <v>483.83</v>
      </c>
      <c r="G85" s="39">
        <v>0</v>
      </c>
      <c r="H85" s="39">
        <v>0</v>
      </c>
      <c r="I85" s="39">
        <v>0</v>
      </c>
      <c r="J85" s="31">
        <v>0</v>
      </c>
      <c r="K85" s="29">
        <v>472.85</v>
      </c>
      <c r="L85" s="39">
        <v>0</v>
      </c>
      <c r="M85" s="39">
        <v>100</v>
      </c>
      <c r="N85" s="39">
        <v>0</v>
      </c>
      <c r="O85" s="31">
        <v>0</v>
      </c>
    </row>
    <row r="86" spans="1:15" ht="15" x14ac:dyDescent="0.25">
      <c r="A86" s="4"/>
      <c r="B86" s="11">
        <v>958</v>
      </c>
      <c r="C86" s="12">
        <v>7</v>
      </c>
      <c r="D86" s="3" t="s">
        <v>8</v>
      </c>
      <c r="E86" s="9">
        <v>251.42</v>
      </c>
      <c r="F86" s="38">
        <v>89</v>
      </c>
      <c r="G86" s="39">
        <v>93</v>
      </c>
      <c r="H86" s="39">
        <v>0.5</v>
      </c>
      <c r="I86" s="39">
        <v>16</v>
      </c>
      <c r="J86" s="31">
        <v>0</v>
      </c>
      <c r="K86" s="29">
        <v>13</v>
      </c>
      <c r="L86" s="39">
        <v>19</v>
      </c>
      <c r="M86" s="39">
        <v>0.92</v>
      </c>
      <c r="N86" s="39">
        <v>20</v>
      </c>
      <c r="O86" s="31">
        <v>0</v>
      </c>
    </row>
    <row r="87" spans="1:15" ht="15" x14ac:dyDescent="0.25">
      <c r="A87" s="4"/>
      <c r="B87" s="11">
        <v>967</v>
      </c>
      <c r="C87" s="12">
        <v>7</v>
      </c>
      <c r="D87" s="3" t="s">
        <v>110</v>
      </c>
      <c r="E87" s="9">
        <v>0</v>
      </c>
      <c r="F87" s="38">
        <v>0</v>
      </c>
      <c r="G87" s="39">
        <v>0</v>
      </c>
      <c r="H87" s="39">
        <v>0</v>
      </c>
      <c r="I87" s="39">
        <v>0</v>
      </c>
      <c r="J87" s="31">
        <v>0</v>
      </c>
      <c r="K87" s="29">
        <v>0</v>
      </c>
      <c r="L87" s="39">
        <v>0</v>
      </c>
      <c r="M87" s="39">
        <v>0</v>
      </c>
      <c r="N87" s="39">
        <v>0</v>
      </c>
      <c r="O87" s="31">
        <v>0</v>
      </c>
    </row>
    <row r="88" spans="1:15" ht="15" x14ac:dyDescent="0.25">
      <c r="A88" s="4"/>
      <c r="B88" s="13">
        <v>975</v>
      </c>
      <c r="C88" s="14">
        <v>7</v>
      </c>
      <c r="D88" s="3" t="s">
        <v>96</v>
      </c>
      <c r="E88" s="9">
        <v>0</v>
      </c>
      <c r="F88" s="38">
        <v>0</v>
      </c>
      <c r="G88" s="39">
        <v>0</v>
      </c>
      <c r="H88" s="39">
        <v>0</v>
      </c>
      <c r="I88" s="39">
        <v>0</v>
      </c>
      <c r="J88" s="31">
        <v>0</v>
      </c>
      <c r="K88" s="29">
        <v>0</v>
      </c>
      <c r="L88" s="39">
        <v>0</v>
      </c>
      <c r="M88" s="39">
        <v>0</v>
      </c>
      <c r="N88" s="39">
        <v>0</v>
      </c>
      <c r="O88" s="31">
        <v>0</v>
      </c>
    </row>
    <row r="89" spans="1:15" ht="15" x14ac:dyDescent="0.25">
      <c r="A89" s="4"/>
      <c r="B89" s="11">
        <v>976</v>
      </c>
      <c r="C89" s="12">
        <v>7</v>
      </c>
      <c r="D89" s="3" t="s">
        <v>102</v>
      </c>
      <c r="E89" s="9">
        <v>0</v>
      </c>
      <c r="F89" s="38">
        <v>0</v>
      </c>
      <c r="G89" s="39">
        <v>0</v>
      </c>
      <c r="H89" s="39">
        <v>0</v>
      </c>
      <c r="I89" s="39">
        <v>0</v>
      </c>
      <c r="J89" s="31">
        <v>0</v>
      </c>
      <c r="K89" s="29">
        <v>0</v>
      </c>
      <c r="L89" s="39">
        <v>0</v>
      </c>
      <c r="M89" s="39">
        <v>0</v>
      </c>
      <c r="N89" s="39">
        <v>0</v>
      </c>
      <c r="O89" s="31">
        <v>0</v>
      </c>
    </row>
    <row r="90" spans="1:15" ht="15" x14ac:dyDescent="0.25">
      <c r="A90" s="4"/>
      <c r="B90" s="11">
        <v>977</v>
      </c>
      <c r="C90" s="12">
        <v>7</v>
      </c>
      <c r="D90" s="3" t="s">
        <v>93</v>
      </c>
      <c r="E90" s="9">
        <v>0</v>
      </c>
      <c r="F90" s="38">
        <v>0</v>
      </c>
      <c r="G90" s="39">
        <v>0</v>
      </c>
      <c r="H90" s="39">
        <v>0</v>
      </c>
      <c r="I90" s="39">
        <v>0</v>
      </c>
      <c r="J90" s="31">
        <v>0</v>
      </c>
      <c r="K90" s="29">
        <v>0</v>
      </c>
      <c r="L90" s="39">
        <v>0</v>
      </c>
      <c r="M90" s="39">
        <v>0</v>
      </c>
      <c r="N90" s="39">
        <v>0</v>
      </c>
      <c r="O90" s="31">
        <v>0</v>
      </c>
    </row>
    <row r="91" spans="1:15" ht="15" x14ac:dyDescent="0.25">
      <c r="A91" s="4"/>
      <c r="B91" s="11">
        <v>545</v>
      </c>
      <c r="C91" s="12">
        <v>8</v>
      </c>
      <c r="D91" s="3" t="s">
        <v>105</v>
      </c>
      <c r="E91" s="9">
        <v>0</v>
      </c>
      <c r="F91" s="38">
        <v>0</v>
      </c>
      <c r="G91" s="39">
        <v>0</v>
      </c>
      <c r="H91" s="39">
        <v>0</v>
      </c>
      <c r="I91" s="39">
        <v>0</v>
      </c>
      <c r="J91" s="31">
        <v>0</v>
      </c>
      <c r="K91" s="29">
        <v>0</v>
      </c>
      <c r="L91" s="39">
        <v>0</v>
      </c>
      <c r="M91" s="39">
        <v>0</v>
      </c>
      <c r="N91" s="39">
        <v>0</v>
      </c>
      <c r="O91" s="31">
        <v>0</v>
      </c>
    </row>
    <row r="92" spans="1:15" ht="15" x14ac:dyDescent="0.25">
      <c r="A92" s="4"/>
      <c r="B92" s="11">
        <v>611</v>
      </c>
      <c r="C92" s="12">
        <v>8</v>
      </c>
      <c r="D92" s="3" t="s">
        <v>99</v>
      </c>
      <c r="E92" s="9">
        <v>0</v>
      </c>
      <c r="F92" s="38">
        <v>0</v>
      </c>
      <c r="G92" s="39">
        <v>0</v>
      </c>
      <c r="H92" s="39">
        <v>0</v>
      </c>
      <c r="I92" s="39">
        <v>0</v>
      </c>
      <c r="J92" s="31">
        <v>0</v>
      </c>
      <c r="K92" s="29">
        <v>0</v>
      </c>
      <c r="L92" s="39">
        <v>0</v>
      </c>
      <c r="M92" s="39">
        <v>0</v>
      </c>
      <c r="N92" s="39">
        <v>0</v>
      </c>
      <c r="O92" s="31">
        <v>0</v>
      </c>
    </row>
    <row r="93" spans="1:15" ht="15" x14ac:dyDescent="0.25">
      <c r="A93" s="4"/>
      <c r="B93" s="11">
        <v>616</v>
      </c>
      <c r="C93" s="12">
        <v>8</v>
      </c>
      <c r="D93" s="3" t="s">
        <v>113</v>
      </c>
      <c r="E93" s="9">
        <v>0</v>
      </c>
      <c r="F93" s="38">
        <v>0</v>
      </c>
      <c r="G93" s="39">
        <v>0</v>
      </c>
      <c r="H93" s="39">
        <v>0</v>
      </c>
      <c r="I93" s="39">
        <v>0</v>
      </c>
      <c r="J93" s="31">
        <v>0</v>
      </c>
      <c r="K93" s="29">
        <v>0</v>
      </c>
      <c r="L93" s="39">
        <v>0</v>
      </c>
      <c r="M93" s="39">
        <v>0</v>
      </c>
      <c r="N93" s="39">
        <v>0</v>
      </c>
      <c r="O93" s="31">
        <v>0</v>
      </c>
    </row>
    <row r="94" spans="1:15" ht="15" x14ac:dyDescent="0.25">
      <c r="A94" s="4"/>
      <c r="B94" s="11">
        <v>709</v>
      </c>
      <c r="C94" s="12">
        <v>8</v>
      </c>
      <c r="D94" s="3" t="s">
        <v>1</v>
      </c>
      <c r="E94" s="9">
        <v>40</v>
      </c>
      <c r="F94" s="38">
        <v>0</v>
      </c>
      <c r="G94" s="39">
        <v>0</v>
      </c>
      <c r="H94" s="39">
        <v>0</v>
      </c>
      <c r="I94" s="39">
        <v>0</v>
      </c>
      <c r="J94" s="31">
        <v>0</v>
      </c>
      <c r="K94" s="29">
        <v>0</v>
      </c>
      <c r="L94" s="39">
        <v>0</v>
      </c>
      <c r="M94" s="39">
        <v>0</v>
      </c>
      <c r="N94" s="39">
        <v>0</v>
      </c>
      <c r="O94" s="31">
        <v>40</v>
      </c>
    </row>
    <row r="95" spans="1:15" ht="15" x14ac:dyDescent="0.25">
      <c r="A95" s="4"/>
      <c r="B95" s="11">
        <v>764</v>
      </c>
      <c r="C95" s="12">
        <v>8</v>
      </c>
      <c r="D95" s="3" t="s">
        <v>104</v>
      </c>
      <c r="E95" s="9">
        <v>0</v>
      </c>
      <c r="F95" s="38">
        <v>0</v>
      </c>
      <c r="G95" s="39">
        <v>0</v>
      </c>
      <c r="H95" s="39">
        <v>0</v>
      </c>
      <c r="I95" s="39">
        <v>0</v>
      </c>
      <c r="J95" s="31">
        <v>0</v>
      </c>
      <c r="K95" s="29">
        <v>0</v>
      </c>
      <c r="L95" s="39">
        <v>0</v>
      </c>
      <c r="M95" s="39">
        <v>0</v>
      </c>
      <c r="N95" s="39">
        <v>0</v>
      </c>
      <c r="O95" s="31">
        <v>0</v>
      </c>
    </row>
    <row r="96" spans="1:15" ht="15" x14ac:dyDescent="0.25">
      <c r="A96" s="4"/>
      <c r="B96" s="11">
        <v>797</v>
      </c>
      <c r="C96" s="12">
        <v>8</v>
      </c>
      <c r="D96" s="3" t="s">
        <v>91</v>
      </c>
      <c r="E96" s="9">
        <v>0</v>
      </c>
      <c r="F96" s="38">
        <v>0</v>
      </c>
      <c r="G96" s="39">
        <v>0</v>
      </c>
      <c r="H96" s="39">
        <v>0</v>
      </c>
      <c r="I96" s="39">
        <v>0</v>
      </c>
      <c r="J96" s="31">
        <v>0</v>
      </c>
      <c r="K96" s="29">
        <v>0</v>
      </c>
      <c r="L96" s="39">
        <v>0</v>
      </c>
      <c r="M96" s="39">
        <v>0</v>
      </c>
      <c r="N96" s="39">
        <v>0</v>
      </c>
      <c r="O96" s="31">
        <v>0</v>
      </c>
    </row>
    <row r="97" spans="1:15" ht="15" x14ac:dyDescent="0.25">
      <c r="A97" s="4"/>
      <c r="B97" s="15">
        <v>873</v>
      </c>
      <c r="C97" s="16">
        <v>8</v>
      </c>
      <c r="D97" s="3" t="s">
        <v>112</v>
      </c>
      <c r="E97" s="9">
        <v>0</v>
      </c>
      <c r="F97" s="38">
        <v>0</v>
      </c>
      <c r="G97" s="39">
        <v>0</v>
      </c>
      <c r="H97" s="39">
        <v>0</v>
      </c>
      <c r="I97" s="39">
        <v>0</v>
      </c>
      <c r="J97" s="31">
        <v>0</v>
      </c>
      <c r="K97" s="29">
        <v>0</v>
      </c>
      <c r="L97" s="39">
        <v>0</v>
      </c>
      <c r="M97" s="39">
        <v>0</v>
      </c>
      <c r="N97" s="39">
        <v>0</v>
      </c>
      <c r="O97" s="31">
        <v>0</v>
      </c>
    </row>
    <row r="98" spans="1:15" ht="15" x14ac:dyDescent="0.25">
      <c r="A98" s="4"/>
      <c r="B98" s="11">
        <v>159</v>
      </c>
      <c r="C98" s="12">
        <v>9</v>
      </c>
      <c r="D98" s="3" t="s">
        <v>69</v>
      </c>
      <c r="E98" s="9">
        <v>0</v>
      </c>
      <c r="F98" s="38">
        <v>0</v>
      </c>
      <c r="G98" s="39">
        <v>0</v>
      </c>
      <c r="H98" s="39">
        <v>0</v>
      </c>
      <c r="I98" s="39">
        <v>0</v>
      </c>
      <c r="J98" s="31">
        <v>0</v>
      </c>
      <c r="K98" s="29">
        <v>0</v>
      </c>
      <c r="L98" s="39">
        <v>0</v>
      </c>
      <c r="M98" s="39">
        <v>0</v>
      </c>
      <c r="N98" s="39">
        <v>0</v>
      </c>
      <c r="O98" s="31">
        <v>0</v>
      </c>
    </row>
    <row r="99" spans="1:15" ht="15" x14ac:dyDescent="0.25">
      <c r="A99" s="4"/>
      <c r="B99" s="11">
        <v>173</v>
      </c>
      <c r="C99" s="12">
        <v>9</v>
      </c>
      <c r="D99" s="3" t="s">
        <v>95</v>
      </c>
      <c r="E99" s="9">
        <v>7.3</v>
      </c>
      <c r="F99" s="38">
        <v>0</v>
      </c>
      <c r="G99" s="39">
        <v>0</v>
      </c>
      <c r="H99" s="39">
        <v>0</v>
      </c>
      <c r="I99" s="39">
        <v>0</v>
      </c>
      <c r="J99" s="31">
        <v>0</v>
      </c>
      <c r="K99" s="29">
        <v>7.3</v>
      </c>
      <c r="L99" s="39">
        <v>0</v>
      </c>
      <c r="M99" s="39">
        <v>0</v>
      </c>
      <c r="N99" s="39">
        <v>0</v>
      </c>
      <c r="O99" s="31">
        <v>0</v>
      </c>
    </row>
    <row r="100" spans="1:15" ht="15" x14ac:dyDescent="0.25">
      <c r="A100" s="4"/>
      <c r="B100" s="11">
        <v>277</v>
      </c>
      <c r="C100" s="12">
        <v>9</v>
      </c>
      <c r="D100" s="3" t="s">
        <v>75</v>
      </c>
      <c r="E100" s="9">
        <v>16</v>
      </c>
      <c r="F100" s="38">
        <v>0</v>
      </c>
      <c r="G100" s="39">
        <v>0</v>
      </c>
      <c r="H100" s="39">
        <v>0</v>
      </c>
      <c r="I100" s="39">
        <v>0</v>
      </c>
      <c r="J100" s="31">
        <v>16</v>
      </c>
      <c r="K100" s="29">
        <v>0</v>
      </c>
      <c r="L100" s="39">
        <v>0</v>
      </c>
      <c r="M100" s="39">
        <v>0</v>
      </c>
      <c r="N100" s="39">
        <v>0</v>
      </c>
      <c r="O100" s="31">
        <v>0</v>
      </c>
    </row>
    <row r="101" spans="1:15" ht="15" x14ac:dyDescent="0.25">
      <c r="A101" s="4"/>
      <c r="B101" s="11">
        <v>331</v>
      </c>
      <c r="C101" s="12">
        <v>9</v>
      </c>
      <c r="D101" s="3" t="s">
        <v>78</v>
      </c>
      <c r="E101" s="9">
        <v>0</v>
      </c>
      <c r="F101" s="38">
        <v>0</v>
      </c>
      <c r="G101" s="39">
        <v>0</v>
      </c>
      <c r="H101" s="39">
        <v>0</v>
      </c>
      <c r="I101" s="39">
        <v>0</v>
      </c>
      <c r="J101" s="31">
        <v>0</v>
      </c>
      <c r="K101" s="29">
        <v>0</v>
      </c>
      <c r="L101" s="39">
        <v>0</v>
      </c>
      <c r="M101" s="39">
        <v>0</v>
      </c>
      <c r="N101" s="39">
        <v>0</v>
      </c>
      <c r="O101" s="31">
        <v>0</v>
      </c>
    </row>
    <row r="102" spans="1:15" ht="15" x14ac:dyDescent="0.25">
      <c r="B102" s="11">
        <v>369</v>
      </c>
      <c r="C102" s="12">
        <v>9</v>
      </c>
      <c r="D102" s="3" t="s">
        <v>17</v>
      </c>
      <c r="E102" s="9">
        <v>9.5</v>
      </c>
      <c r="F102" s="38">
        <v>6</v>
      </c>
      <c r="G102" s="39">
        <v>3</v>
      </c>
      <c r="H102" s="39">
        <v>0.5</v>
      </c>
      <c r="I102" s="39">
        <v>0</v>
      </c>
      <c r="J102" s="31">
        <v>0</v>
      </c>
      <c r="K102" s="29">
        <v>0</v>
      </c>
      <c r="L102" s="39">
        <v>0</v>
      </c>
      <c r="M102" s="39">
        <v>0</v>
      </c>
      <c r="N102" s="39">
        <v>0</v>
      </c>
      <c r="O102" s="31">
        <v>0</v>
      </c>
    </row>
    <row r="103" spans="1:15" ht="15" x14ac:dyDescent="0.25">
      <c r="B103" s="11">
        <v>416</v>
      </c>
      <c r="C103" s="12">
        <v>9</v>
      </c>
      <c r="D103" s="3" t="s">
        <v>83</v>
      </c>
      <c r="E103" s="9">
        <v>0</v>
      </c>
      <c r="F103" s="38">
        <v>0</v>
      </c>
      <c r="G103" s="39">
        <v>0</v>
      </c>
      <c r="H103" s="39">
        <v>0</v>
      </c>
      <c r="I103" s="39">
        <v>0</v>
      </c>
      <c r="J103" s="31">
        <v>0</v>
      </c>
      <c r="K103" s="29">
        <v>0</v>
      </c>
      <c r="L103" s="39">
        <v>0</v>
      </c>
      <c r="M103" s="39">
        <v>0</v>
      </c>
      <c r="N103" s="39">
        <v>0</v>
      </c>
      <c r="O103" s="31">
        <v>0</v>
      </c>
    </row>
    <row r="104" spans="1:15" ht="15" x14ac:dyDescent="0.25">
      <c r="B104" s="11">
        <v>522</v>
      </c>
      <c r="C104" s="12">
        <v>9</v>
      </c>
      <c r="D104" s="3" t="s">
        <v>0</v>
      </c>
      <c r="E104" s="9">
        <v>0</v>
      </c>
      <c r="F104" s="38">
        <v>0</v>
      </c>
      <c r="G104" s="39">
        <v>0</v>
      </c>
      <c r="H104" s="39">
        <v>0</v>
      </c>
      <c r="I104" s="39">
        <v>0</v>
      </c>
      <c r="J104" s="31">
        <v>0</v>
      </c>
      <c r="K104" s="29">
        <v>0</v>
      </c>
      <c r="L104" s="39">
        <v>0</v>
      </c>
      <c r="M104" s="39">
        <v>0</v>
      </c>
      <c r="N104" s="39">
        <v>0</v>
      </c>
      <c r="O104" s="31">
        <v>0</v>
      </c>
    </row>
    <row r="105" spans="1:15" ht="15" x14ac:dyDescent="0.25">
      <c r="B105" s="11">
        <v>523</v>
      </c>
      <c r="C105" s="12">
        <v>9</v>
      </c>
      <c r="D105" s="3" t="s">
        <v>21</v>
      </c>
      <c r="E105" s="9">
        <v>0</v>
      </c>
      <c r="F105" s="38">
        <v>0</v>
      </c>
      <c r="G105" s="39">
        <v>0</v>
      </c>
      <c r="H105" s="39">
        <v>0</v>
      </c>
      <c r="I105" s="39">
        <v>0</v>
      </c>
      <c r="J105" s="31">
        <v>0</v>
      </c>
      <c r="K105" s="29">
        <v>0</v>
      </c>
      <c r="L105" s="39">
        <v>0</v>
      </c>
      <c r="M105" s="39">
        <v>0</v>
      </c>
      <c r="N105" s="39">
        <v>0</v>
      </c>
      <c r="O105" s="31">
        <v>0</v>
      </c>
    </row>
    <row r="106" spans="1:15" ht="15" x14ac:dyDescent="0.25">
      <c r="B106" s="11">
        <v>527</v>
      </c>
      <c r="C106" s="12">
        <v>9</v>
      </c>
      <c r="D106" s="3" t="s">
        <v>86</v>
      </c>
      <c r="E106" s="9">
        <v>375</v>
      </c>
      <c r="F106" s="38">
        <v>0</v>
      </c>
      <c r="G106" s="39">
        <v>0</v>
      </c>
      <c r="H106" s="39">
        <v>0</v>
      </c>
      <c r="I106" s="39">
        <v>0</v>
      </c>
      <c r="J106" s="31">
        <v>0</v>
      </c>
      <c r="K106" s="29">
        <v>375</v>
      </c>
      <c r="L106" s="39">
        <v>0</v>
      </c>
      <c r="M106" s="39">
        <v>0</v>
      </c>
      <c r="N106" s="39">
        <v>0</v>
      </c>
      <c r="O106" s="31">
        <v>0</v>
      </c>
    </row>
    <row r="107" spans="1:15" ht="15" x14ac:dyDescent="0.25">
      <c r="B107" s="11">
        <v>550</v>
      </c>
      <c r="C107" s="12">
        <v>9</v>
      </c>
      <c r="D107" s="3" t="s">
        <v>58</v>
      </c>
      <c r="E107" s="9">
        <v>0</v>
      </c>
      <c r="F107" s="38">
        <v>0</v>
      </c>
      <c r="G107" s="39">
        <v>0</v>
      </c>
      <c r="H107" s="39">
        <v>0</v>
      </c>
      <c r="I107" s="39">
        <v>0</v>
      </c>
      <c r="J107" s="31">
        <v>0</v>
      </c>
      <c r="K107" s="29">
        <v>0</v>
      </c>
      <c r="L107" s="39">
        <v>0</v>
      </c>
      <c r="M107" s="39">
        <v>0</v>
      </c>
      <c r="N107" s="39">
        <v>0</v>
      </c>
      <c r="O107" s="31">
        <v>0</v>
      </c>
    </row>
    <row r="108" spans="1:15" ht="15" x14ac:dyDescent="0.25">
      <c r="B108" s="11">
        <v>552</v>
      </c>
      <c r="C108" s="12">
        <v>9</v>
      </c>
      <c r="D108" s="3" t="s">
        <v>87</v>
      </c>
      <c r="E108" s="9">
        <v>22.29</v>
      </c>
      <c r="F108" s="38">
        <v>0</v>
      </c>
      <c r="G108" s="39">
        <v>0</v>
      </c>
      <c r="H108" s="39">
        <v>0</v>
      </c>
      <c r="I108" s="39">
        <v>0</v>
      </c>
      <c r="J108" s="31">
        <v>0</v>
      </c>
      <c r="K108" s="29">
        <v>0</v>
      </c>
      <c r="L108" s="39">
        <v>0</v>
      </c>
      <c r="M108" s="39">
        <v>0</v>
      </c>
      <c r="N108" s="39">
        <v>0</v>
      </c>
      <c r="O108" s="31">
        <v>22.29</v>
      </c>
    </row>
    <row r="109" spans="1:15" ht="15" x14ac:dyDescent="0.25">
      <c r="B109" s="11">
        <v>629</v>
      </c>
      <c r="C109" s="12">
        <v>9</v>
      </c>
      <c r="D109" s="3" t="s">
        <v>57</v>
      </c>
      <c r="E109" s="9">
        <v>0</v>
      </c>
      <c r="F109" s="38">
        <v>0</v>
      </c>
      <c r="G109" s="39">
        <v>0</v>
      </c>
      <c r="H109" s="39">
        <v>0</v>
      </c>
      <c r="I109" s="39">
        <v>0</v>
      </c>
      <c r="J109" s="31">
        <v>0</v>
      </c>
      <c r="K109" s="29">
        <v>0</v>
      </c>
      <c r="L109" s="39">
        <v>0</v>
      </c>
      <c r="M109" s="39">
        <v>0</v>
      </c>
      <c r="N109" s="39">
        <v>0</v>
      </c>
      <c r="O109" s="31">
        <v>0</v>
      </c>
    </row>
    <row r="110" spans="1:15" ht="15" x14ac:dyDescent="0.25">
      <c r="B110" s="15">
        <v>630</v>
      </c>
      <c r="C110" s="16">
        <v>9</v>
      </c>
      <c r="D110" s="3" t="s">
        <v>23</v>
      </c>
      <c r="E110" s="9">
        <v>0</v>
      </c>
      <c r="F110" s="38">
        <v>0</v>
      </c>
      <c r="G110" s="39">
        <v>0</v>
      </c>
      <c r="H110" s="39">
        <v>0</v>
      </c>
      <c r="I110" s="39">
        <v>0</v>
      </c>
      <c r="J110" s="31">
        <v>0</v>
      </c>
      <c r="K110" s="29">
        <v>0</v>
      </c>
      <c r="L110" s="39">
        <v>0</v>
      </c>
      <c r="M110" s="39">
        <v>0</v>
      </c>
      <c r="N110" s="39">
        <v>0</v>
      </c>
      <c r="O110" s="31">
        <v>0</v>
      </c>
    </row>
    <row r="111" spans="1:15" ht="15" x14ac:dyDescent="0.25">
      <c r="B111" s="11">
        <v>830</v>
      </c>
      <c r="C111" s="12">
        <v>9</v>
      </c>
      <c r="D111" s="3" t="s">
        <v>107</v>
      </c>
      <c r="E111" s="9">
        <v>0</v>
      </c>
      <c r="F111" s="38">
        <v>0</v>
      </c>
      <c r="G111" s="39">
        <v>0</v>
      </c>
      <c r="H111" s="39">
        <v>0</v>
      </c>
      <c r="I111" s="39">
        <v>0</v>
      </c>
      <c r="J111" s="31">
        <v>0</v>
      </c>
      <c r="K111" s="29">
        <v>0</v>
      </c>
      <c r="L111" s="39">
        <v>0</v>
      </c>
      <c r="M111" s="39">
        <v>0</v>
      </c>
      <c r="N111" s="39">
        <v>0</v>
      </c>
      <c r="O111" s="31">
        <v>0</v>
      </c>
    </row>
    <row r="112" spans="1:15" ht="15.75" thickBot="1" x14ac:dyDescent="0.3">
      <c r="B112" s="21">
        <v>952</v>
      </c>
      <c r="C112" s="22">
        <v>9</v>
      </c>
      <c r="D112" s="23" t="s">
        <v>118</v>
      </c>
      <c r="E112" s="24">
        <v>0</v>
      </c>
      <c r="F112" s="40">
        <v>0</v>
      </c>
      <c r="G112" s="41">
        <v>0</v>
      </c>
      <c r="H112" s="41">
        <v>0</v>
      </c>
      <c r="I112" s="41">
        <v>0</v>
      </c>
      <c r="J112" s="42">
        <v>0</v>
      </c>
      <c r="K112" s="43">
        <v>0</v>
      </c>
      <c r="L112" s="41">
        <v>0</v>
      </c>
      <c r="M112" s="41">
        <v>0</v>
      </c>
      <c r="N112" s="41">
        <v>0</v>
      </c>
      <c r="O112" s="42">
        <v>0</v>
      </c>
    </row>
  </sheetData>
  <sheetProtection sheet="1" objects="1" scenarios="1"/>
  <mergeCells count="8">
    <mergeCell ref="B6:D6"/>
    <mergeCell ref="A1:E1"/>
    <mergeCell ref="K4:O4"/>
    <mergeCell ref="E4:E5"/>
    <mergeCell ref="D4:D5"/>
    <mergeCell ref="B4:B5"/>
    <mergeCell ref="F4:J4"/>
    <mergeCell ref="C4:C5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Organics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2018-12-03T20:50:00Z</dcterms:created>
  <dcterms:modified xsi:type="dcterms:W3CDTF">2020-11-30T20:58:27Z</dcterms:modified>
</cp:coreProperties>
</file>