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filterPrivacy="1" defaultThemeVersion="124226"/>
  <xr:revisionPtr revIDLastSave="0" documentId="13_ncr:1_{8A9F0D44-82B2-472B-A20A-BDB47ADA42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ue Box Marketed Tonnes" sheetId="2" r:id="rId1"/>
  </sheets>
  <definedNames>
    <definedName name="_xlnm._FilterDatabase" localSheetId="0">'Blue Box Marketed Tonnes'!$B$5:$V$259</definedName>
    <definedName name="_xlnm.Print_Titles" localSheetId="0">'Blue Box Marketed Tonnes'!$4:$6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G259" i="2" l="1"/>
  <c r="V259" i="2" s="1"/>
  <c r="G258" i="2"/>
  <c r="V258" i="2" s="1"/>
  <c r="G257" i="2"/>
  <c r="V257" i="2" s="1"/>
  <c r="G256" i="2"/>
  <c r="V256" i="2" s="1"/>
  <c r="G255" i="2"/>
  <c r="V255" i="2" s="1"/>
  <c r="G254" i="2" l="1"/>
  <c r="V254" i="2" s="1"/>
  <c r="G253" i="2"/>
  <c r="V253" i="2" s="1"/>
  <c r="G252" i="2"/>
  <c r="V252" i="2" s="1"/>
  <c r="G251" i="2"/>
  <c r="V251" i="2" s="1"/>
  <c r="G250" i="2"/>
  <c r="V250" i="2" s="1"/>
  <c r="G31" i="2" l="1"/>
  <c r="V31" i="2" s="1"/>
  <c r="G30" i="2"/>
  <c r="V30" i="2" s="1"/>
  <c r="G29" i="2"/>
  <c r="V29" i="2" s="1"/>
  <c r="G28" i="2"/>
  <c r="V28" i="2" s="1"/>
  <c r="G249" i="2" l="1"/>
  <c r="V249" i="2" s="1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V7" i="2" s="1"/>
  <c r="V248" i="2" l="1"/>
  <c r="V247" i="2"/>
  <c r="V246" i="2"/>
  <c r="V245" i="2"/>
  <c r="V244" i="2"/>
  <c r="V243" i="2"/>
  <c r="V242" i="2"/>
  <c r="V241" i="2"/>
  <c r="V240" i="2"/>
  <c r="V239" i="2"/>
  <c r="V238" i="2"/>
  <c r="V237" i="2"/>
  <c r="V236" i="2"/>
  <c r="V235" i="2"/>
  <c r="V234" i="2"/>
  <c r="V233" i="2"/>
  <c r="V232" i="2"/>
  <c r="V231" i="2"/>
  <c r="V230" i="2"/>
  <c r="V229" i="2"/>
  <c r="V228" i="2"/>
  <c r="V227" i="2"/>
  <c r="V226" i="2"/>
  <c r="V225" i="2"/>
  <c r="V224" i="2"/>
  <c r="V223" i="2"/>
  <c r="V222" i="2"/>
  <c r="V221" i="2"/>
  <c r="V220" i="2"/>
  <c r="V219" i="2"/>
  <c r="V218" i="2"/>
  <c r="V217" i="2"/>
  <c r="V216" i="2"/>
  <c r="V215" i="2"/>
  <c r="V214" i="2"/>
  <c r="V213" i="2"/>
  <c r="V212" i="2"/>
  <c r="V211" i="2"/>
  <c r="V210" i="2"/>
  <c r="V209" i="2"/>
  <c r="V208" i="2"/>
  <c r="V207" i="2"/>
  <c r="V206" i="2"/>
  <c r="V205" i="2"/>
  <c r="V204" i="2"/>
  <c r="V203" i="2"/>
  <c r="V202" i="2"/>
  <c r="V201" i="2"/>
  <c r="V200" i="2"/>
  <c r="V199" i="2"/>
  <c r="V198" i="2"/>
  <c r="V197" i="2"/>
  <c r="V196" i="2"/>
  <c r="V195" i="2"/>
  <c r="V194" i="2"/>
  <c r="V193" i="2"/>
  <c r="V192" i="2"/>
  <c r="V191" i="2"/>
  <c r="V190" i="2"/>
  <c r="V189" i="2"/>
  <c r="V188" i="2"/>
  <c r="V187" i="2"/>
  <c r="V186" i="2"/>
  <c r="V185" i="2"/>
  <c r="V184" i="2"/>
  <c r="V183" i="2"/>
  <c r="V182" i="2"/>
  <c r="V181" i="2"/>
  <c r="V180" i="2"/>
  <c r="V179" i="2"/>
  <c r="V178" i="2"/>
  <c r="V177" i="2"/>
  <c r="V176" i="2"/>
  <c r="V175" i="2"/>
  <c r="V174" i="2"/>
  <c r="V173" i="2"/>
  <c r="V172" i="2"/>
  <c r="V171" i="2"/>
  <c r="V170" i="2"/>
  <c r="V169" i="2"/>
  <c r="V168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V152" i="2"/>
  <c r="V151" i="2"/>
  <c r="V150" i="2"/>
  <c r="V149" i="2"/>
  <c r="V148" i="2"/>
  <c r="V147" i="2"/>
  <c r="V146" i="2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V6" i="2" s="1"/>
  <c r="E6" i="2"/>
</calcChain>
</file>

<file path=xl/sharedStrings.xml><?xml version="1.0" encoding="utf-8"?>
<sst xmlns="http://schemas.openxmlformats.org/spreadsheetml/2006/main" count="289" uniqueCount="289">
  <si>
    <r>
      <t>TOTAL Reported and/or Calculated Marketed Tonnes</t>
    </r>
    <r>
      <rPr>
        <b/>
        <vertAlign val="superscript"/>
        <sz val="10"/>
        <color indexed="8"/>
        <rFont val="Arial"/>
        <family val="2"/>
      </rPr>
      <t>1</t>
    </r>
  </si>
  <si>
    <t>Paper (tonnes)</t>
  </si>
  <si>
    <t>Metal (tonnes)</t>
  </si>
  <si>
    <t>Glass (tonnes)</t>
  </si>
  <si>
    <t>Plastic (tonnes)</t>
  </si>
  <si>
    <r>
      <t>Printed Paper Reported and/or Calculated Marketed</t>
    </r>
    <r>
      <rPr>
        <b/>
        <vertAlign val="superscript"/>
        <sz val="10"/>
        <color indexed="8"/>
        <rFont val="Arial"/>
        <family val="2"/>
      </rPr>
      <t>2</t>
    </r>
  </si>
  <si>
    <r>
      <t>OCC/OBB Reported and/or Calculated Marketed</t>
    </r>
    <r>
      <rPr>
        <b/>
        <vertAlign val="superscript"/>
        <sz val="10"/>
        <color indexed="8"/>
        <rFont val="Arial"/>
        <family val="2"/>
      </rPr>
      <t>3</t>
    </r>
  </si>
  <si>
    <t>Aluminum Reported and/or Calculated Marketed</t>
  </si>
  <si>
    <t>HDPE Reported and/or Calculated Marketed</t>
  </si>
  <si>
    <t>Plastic Film Reported and/or Calculated Marketed</t>
  </si>
  <si>
    <t>Tubs and Lids Reported and/or Calculated Marketed</t>
  </si>
  <si>
    <t>Polystyrene Reported and/or Calculated Marketed</t>
  </si>
  <si>
    <t>PC</t>
  </si>
  <si>
    <t>HALTON, REGIONAL MUNICIPALITY OF</t>
  </si>
  <si>
    <t>DURHAM, REGIONAL MUNICIPALITY OF</t>
  </si>
  <si>
    <t>STRATFORD, CITY OF</t>
  </si>
  <si>
    <t>NORTHUMBERLAND, COUNTY OF</t>
  </si>
  <si>
    <t>BARRIE, CITY OF</t>
  </si>
  <si>
    <t>ESSEX-WINDSOR SOLID WASTE AUTHORITY</t>
  </si>
  <si>
    <t>TORONTO, CITY OF</t>
  </si>
  <si>
    <t>WELLINGTON, COUNTY OF</t>
  </si>
  <si>
    <t>NORFOLK, COUNTY OF</t>
  </si>
  <si>
    <t>GUELPH, CITY OF</t>
  </si>
  <si>
    <t>NORTH HURON, TOWNSHIP OF</t>
  </si>
  <si>
    <t>OWEN SOUND, CITY OF</t>
  </si>
  <si>
    <t>LONDON, CITY OF</t>
  </si>
  <si>
    <t>WATERLOO, REGIONAL MUNICIPALITY OF</t>
  </si>
  <si>
    <t>SAULT STE. MARIE, CITY OF</t>
  </si>
  <si>
    <t>ORILLIA, CITY OF</t>
  </si>
  <si>
    <t>ASHFIELD-COLBORNE-WAWANOSH, TOWNSHIP OF</t>
  </si>
  <si>
    <t>BROCKVILLE, CITY OF</t>
  </si>
  <si>
    <t>QUINTE WASTE SOLUTIONS</t>
  </si>
  <si>
    <t>PETERBOROUGH, COUNTY OF</t>
  </si>
  <si>
    <t>YORK, REGIONAL MUNICIPALITY OF</t>
  </si>
  <si>
    <t>SARNIA, CITY OF</t>
  </si>
  <si>
    <t>THUNDER BAY, CITY OF</t>
  </si>
  <si>
    <t>HOWICK, TOWNSHIP OF</t>
  </si>
  <si>
    <t>NORTH BAY, CITY OF</t>
  </si>
  <si>
    <t>CHATSWORTH, TOWNSHIP OF</t>
  </si>
  <si>
    <t>HANOVER, TOWN OF</t>
  </si>
  <si>
    <t>DYSART ET AL, TOWNSHIP OF</t>
  </si>
  <si>
    <t>THE BLUE MOUNTAINS, TOWN OF</t>
  </si>
  <si>
    <t>THAMES CENTRE, MUNICIPALITY OF</t>
  </si>
  <si>
    <t>HAMILTON, CITY OF</t>
  </si>
  <si>
    <t>ALGONQUIN HIGHLANDS,TOWNSHIP OF</t>
  </si>
  <si>
    <t>BRANTFORD, CITY OF</t>
  </si>
  <si>
    <t>GREATER SUDBURY, CITY OF</t>
  </si>
  <si>
    <t>BLUEWATER RECYCLING ASSOCIATION</t>
  </si>
  <si>
    <t>ARMOUR, TOWNSHIP OF</t>
  </si>
  <si>
    <t>BRUCE AREA SOLID WASTE RECYCLING</t>
  </si>
  <si>
    <t>WEST ELGIN, MUNICIPALITY OF</t>
  </si>
  <si>
    <t>RIDEAU LAKES, TOWNSHIP OF</t>
  </si>
  <si>
    <t>GEORGIAN BLUFFS, TOWNSHIP OF</t>
  </si>
  <si>
    <t>CORNWALL, CITY OF</t>
  </si>
  <si>
    <t>MEAFORD, MUNICIPALITY OF</t>
  </si>
  <si>
    <t>ELIZABETHTOWN-KITLEY, TOWNSHIP OF</t>
  </si>
  <si>
    <t>PARRY SOUND, TOWN OF</t>
  </si>
  <si>
    <t>PRESCOTT,TOWN OF</t>
  </si>
  <si>
    <t>CENTRAL ELGIN, MUNICIPALITY OF</t>
  </si>
  <si>
    <t>FRONT OF YONGE, TOWNSHIP OF</t>
  </si>
  <si>
    <t>WHITESTONE, MUNICIPALITY OF</t>
  </si>
  <si>
    <t>ST. THOMAS, CITY OF</t>
  </si>
  <si>
    <t>NORTH GRENVILLE, MUNICIPALITY OF</t>
  </si>
  <si>
    <t>OTTAWA VALLEY WASTE RECOVERY CENTRE</t>
  </si>
  <si>
    <t>THE ARCHIPELAGO, TOWNSHIP OF</t>
  </si>
  <si>
    <t>HAWKESBURY JOINT RECYCLING</t>
  </si>
  <si>
    <t>PEEL, REGIONAL MUNICIPALITY OF</t>
  </si>
  <si>
    <t>NORTH GLENGARRY, TOWNSHIP OF</t>
  </si>
  <si>
    <t>ST. CLAIR, TOWNSHIP OF</t>
  </si>
  <si>
    <t>FRONTENAC ISLANDS, TOWNSHIP OF</t>
  </si>
  <si>
    <t>AUGUSTA, TOWNSHIP OF</t>
  </si>
  <si>
    <t>ATHENS, TOWNSHIP OF</t>
  </si>
  <si>
    <t>MERRICKVILLE-WOLFORD, VILLAGE OF</t>
  </si>
  <si>
    <t>NORTH STORMONT, TOWNSHIP OF</t>
  </si>
  <si>
    <t>PETERBOROUGH, CITY OF</t>
  </si>
  <si>
    <t>RUSSELL, TOWNSHIP OF</t>
  </si>
  <si>
    <t>SOUTH FRONTENAC, TOWNSHIP OF</t>
  </si>
  <si>
    <t>SOUTH STORMONT, TOWNSHIP OF</t>
  </si>
  <si>
    <t>NORTH DUNDAS, TOWNSHIP OF</t>
  </si>
  <si>
    <t>KINGSTON, CITY OF</t>
  </si>
  <si>
    <t>WHITEWATER REGION, TOWNSHIP OF</t>
  </si>
  <si>
    <t>STONE MILLS, TOWNSHIP OF</t>
  </si>
  <si>
    <t>SIMCOE, COUNTY OF</t>
  </si>
  <si>
    <t>SOUTHWOLD, TOWNSHIP OF</t>
  </si>
  <si>
    <t>NIAGARA, REGIONAL MUNICIPALITY OF</t>
  </si>
  <si>
    <t>BAYHAM, MUNICIPALITY OF</t>
  </si>
  <si>
    <t>CLARENCE-ROCKLAND, CITY OF</t>
  </si>
  <si>
    <t>HIGHLANDS EAST, MUNICIPALITY OF</t>
  </si>
  <si>
    <t>CARLING, TOWNSHIP OF</t>
  </si>
  <si>
    <t>MCDOUGALL, MUNICIPALITY OF</t>
  </si>
  <si>
    <t>DUTTON-DUNWICH, MUNICIPALITY OF</t>
  </si>
  <si>
    <t>GREATER NAPANEE, TOWNSHIP OF</t>
  </si>
  <si>
    <t>WEST NIPISSING, MUNICIPALITY OF</t>
  </si>
  <si>
    <t>SEGUIN, TOWNSHIP OF</t>
  </si>
  <si>
    <t>MCKELLAR, TOWNSHIP OF</t>
  </si>
  <si>
    <t>KIRKLAND LAKE, TOWN OF</t>
  </si>
  <si>
    <t>NORTHERN BRUCE PENINSULA, MUNICIPALITY OF</t>
  </si>
  <si>
    <t>ELLIOT LAKE, CITY OF</t>
  </si>
  <si>
    <t>AYLMER, TOWN OF</t>
  </si>
  <si>
    <t>CHATHAM-KENT, MUNICIPALITY OF</t>
  </si>
  <si>
    <t>TIMMINS, CITY OF</t>
  </si>
  <si>
    <t>EDWARDSBURGH CARDINAL, TOWNSHIP OF</t>
  </si>
  <si>
    <t>PLYMPTON-WYOMING, TOWN OF</t>
  </si>
  <si>
    <t>OTTAWA, CITY OF</t>
  </si>
  <si>
    <t>SOUTH GLENGARRY, TOWNSHIP OF</t>
  </si>
  <si>
    <t>MALAHIDE, TOWNSHIP OF</t>
  </si>
  <si>
    <t>CARLOW MAYO, TOWNSHIP OF</t>
  </si>
  <si>
    <t>SOUTH DUNDAS, TOWNSHIP OF</t>
  </si>
  <si>
    <t>TAY VALLEY, TOWNSHIP OF</t>
  </si>
  <si>
    <t>LANARK HIGHLANDS, TOWNSHIP OF</t>
  </si>
  <si>
    <t>ADDINGTON HIGHLANDS, TOWNSHIP OF</t>
  </si>
  <si>
    <t>ADMASTON/BROMLEY, TOWNSHIP OF</t>
  </si>
  <si>
    <t>MINDEN HILLS, TOWNSHIP OF</t>
  </si>
  <si>
    <t>GREATER MADAWASKA, TOWNSHIP OF</t>
  </si>
  <si>
    <t>BRANT, COUNTY OF</t>
  </si>
  <si>
    <t>CASEY, TOWNSHIP OF</t>
  </si>
  <si>
    <t>ENNISKILLEN, TOWNSHIP OF</t>
  </si>
  <si>
    <t>GILLIES, TOWNSHIP OF</t>
  </si>
  <si>
    <t>BONNECHERE VALLEY, TOWNSHIP OF</t>
  </si>
  <si>
    <t>HASTINGS HIGHLANDS, MUNICIPALITY OF</t>
  </si>
  <si>
    <t>HORTON, TOWNSHIP OF</t>
  </si>
  <si>
    <t>GREY HIGHLANDS, MUNICIPALITY OF</t>
  </si>
  <si>
    <t>MCNAB-BRAESIDE, TOWNSHIP OF</t>
  </si>
  <si>
    <t>SOUTHWEST MIDDLESEX, MUNICIPALITY OF</t>
  </si>
  <si>
    <t>PRINCE, TOWNSHIP OF</t>
  </si>
  <si>
    <t>RENFREW, TOWN OF</t>
  </si>
  <si>
    <t>MADAWASKA VALLEY, TOWNSHIP OF</t>
  </si>
  <si>
    <t>KAWARTHA LAKES, CITY OF</t>
  </si>
  <si>
    <t>SABLES-SPANISH RIVERS, TOWNSHIP OF</t>
  </si>
  <si>
    <t>WEST GREY, MUNICIPALITY OF</t>
  </si>
  <si>
    <t>KERNS, TOWNSHIP OF</t>
  </si>
  <si>
    <t>HUDSON, TOWNSHIP OF</t>
  </si>
  <si>
    <t>NEEBING, MUNICIPALITY OF</t>
  </si>
  <si>
    <t>CALVIN, MUNICIPALITY OF</t>
  </si>
  <si>
    <t>SOUTHGATE, TOWNSHIP OF</t>
  </si>
  <si>
    <t>PERRY, TOWNSHIP OF</t>
  </si>
  <si>
    <t>BALDWIN, TOWNSHIP OF</t>
  </si>
  <si>
    <t>BLIND RIVER, TOWN OF</t>
  </si>
  <si>
    <t>CENTRAL MANITOULIN, TOWNSHIP OF</t>
  </si>
  <si>
    <t>ESPANOLA, TOWN OF</t>
  </si>
  <si>
    <t>NAIRN &amp; HYMAN, TOWNSHIP OF</t>
  </si>
  <si>
    <t>NORTHEASTERN MANITOULIN &amp; ISLANDS, TOWN OF</t>
  </si>
  <si>
    <t>CENTRAL FRONTENAC, TOWNSHIP OF</t>
  </si>
  <si>
    <t>NORTH FRONTENAC, TOWNSHIP OF</t>
  </si>
  <si>
    <t>PETROLIA, TOWN OF</t>
  </si>
  <si>
    <t>BANCROFT, TOWN OF</t>
  </si>
  <si>
    <t>BECKWITH, TOWNSHIP OF</t>
  </si>
  <si>
    <t>BILLINGS, TOWNSHIP OF</t>
  </si>
  <si>
    <t>CARLETON PLACE, TOWN OF</t>
  </si>
  <si>
    <t>LAURENTIAN HILLS, TOWN OF</t>
  </si>
  <si>
    <t>DESERONTO, TOWN OF</t>
  </si>
  <si>
    <t>DRUMMOND-NORTH ELMSLEY, TOWNSHIP OF</t>
  </si>
  <si>
    <t>DRYDEN, CITY OF</t>
  </si>
  <si>
    <t>EMO, TOWNSHIP OF</t>
  </si>
  <si>
    <t>FARADAY, TOWNSHIP OF</t>
  </si>
  <si>
    <t>FORT FRANCES, TOWN OF</t>
  </si>
  <si>
    <t>FRENCH RIVER, MUNICIPALITY OF</t>
  </si>
  <si>
    <t>HALDIMAND, COUNTY OF</t>
  </si>
  <si>
    <t>HARLEY, TOWNSHIP OF</t>
  </si>
  <si>
    <t>KEARNEY, TOWN OF</t>
  </si>
  <si>
    <t>KENORA, CITY OF</t>
  </si>
  <si>
    <t>KILLARNEY, MUNICIPALITY OF</t>
  </si>
  <si>
    <t>MACHAR, TOWNSHIP OF</t>
  </si>
  <si>
    <t>MAGNETAWAN, MUNICIPALITY OF</t>
  </si>
  <si>
    <t>MISSISSIPPI MILLS, TOWN OF</t>
  </si>
  <si>
    <t>MONTAGUE, TOWNSHIP OF</t>
  </si>
  <si>
    <t>PERTH, TOWN OF</t>
  </si>
  <si>
    <t>TRI-NEIGHBOURS</t>
  </si>
  <si>
    <t>PAPINEAU-CAMERON, TOWNSHIP OF</t>
  </si>
  <si>
    <t>POWASSAN, MUNICIPALITY OF</t>
  </si>
  <si>
    <t>SPANISH, TOWN OF</t>
  </si>
  <si>
    <t>SHUNIAH, MUNICIPALITY OF</t>
  </si>
  <si>
    <t>SIOUX NARROWS NESTOR FALLS, TOWNSHIP OF</t>
  </si>
  <si>
    <t>SMITHS FALLS, TOWN OF</t>
  </si>
  <si>
    <t>ST. JOSEPH, TOWNSHIP OF</t>
  </si>
  <si>
    <t>STRONG, TOWNSHIP OF</t>
  </si>
  <si>
    <t>SUNDRIDGE, VILLAGE OF</t>
  </si>
  <si>
    <t>TARBUTT &amp; TARBUTT ADDITIONAL, TOWNSHIP OF</t>
  </si>
  <si>
    <t>TUDOR &amp; CASHEL, TOWNSHIP OF</t>
  </si>
  <si>
    <t>WOLLASTON, TOWNSHIP OF</t>
  </si>
  <si>
    <t>CHISHOLM, TOWNSHIP OF</t>
  </si>
  <si>
    <t>DEEP RIVER, TOWN OF</t>
  </si>
  <si>
    <t>MOHAWKS OF THE BAY OF QUINTE</t>
  </si>
  <si>
    <t>CALLANDER, MUNICIPALITY OF</t>
  </si>
  <si>
    <t>LOYALIST, TOWNSHIP OF</t>
  </si>
  <si>
    <t>ALGONQUINS OF PIKWAKANAGAN</t>
  </si>
  <si>
    <t>WIKWEMIKONG UNCEDED INDIAN RESERVE</t>
  </si>
  <si>
    <t>Group</t>
  </si>
  <si>
    <r>
      <t>Mixed Plastic Reported and/or Calculated Marketed</t>
    </r>
    <r>
      <rPr>
        <b/>
        <vertAlign val="superscript"/>
        <sz val="10"/>
        <color indexed="8"/>
        <rFont val="Arial"/>
        <family val="2"/>
      </rPr>
      <t>6</t>
    </r>
  </si>
  <si>
    <t>ONEIDA NATION OF THE THAMES</t>
  </si>
  <si>
    <t>RED LAKE, MUNICIPALITY OF</t>
  </si>
  <si>
    <t>THE NATION, MUNICIPALITY</t>
  </si>
  <si>
    <t>MCMURRICH/MONTEITH, TOWNSHIP OF</t>
  </si>
  <si>
    <t>NIPISSING, TOWNSHIP OF</t>
  </si>
  <si>
    <t>ST. CHARLES, MUNICIPALITY OF</t>
  </si>
  <si>
    <t>SIX NATIONS</t>
  </si>
  <si>
    <r>
      <t>Mixed Paper Reported and/or Calculated Marketed</t>
    </r>
    <r>
      <rPr>
        <b/>
        <vertAlign val="superscript"/>
        <sz val="10"/>
        <color indexed="8"/>
        <rFont val="Arial"/>
        <family val="2"/>
      </rPr>
      <t>4</t>
    </r>
  </si>
  <si>
    <r>
      <t>Polycoat Reported and/or Calculated Marketed</t>
    </r>
    <r>
      <rPr>
        <b/>
        <vertAlign val="superscript"/>
        <sz val="10"/>
        <color indexed="8"/>
        <rFont val="Arial"/>
        <family val="2"/>
      </rPr>
      <t>5</t>
    </r>
  </si>
  <si>
    <t>PET 
Reported and/or Calculated Marketed</t>
  </si>
  <si>
    <t>Steel 
Reported and/or Calculated Marketed</t>
  </si>
  <si>
    <t>Flint 
Reported and/or Calculated Marketed</t>
  </si>
  <si>
    <t>Coloured 
Reported and/or Calculated Marketed</t>
  </si>
  <si>
    <t>LEEDS AND THE THOUSAND ISLANDS, TOWNSHIP OF</t>
  </si>
  <si>
    <t>ALFRED AND PLANTAGENET, TOWNSHIP OF</t>
  </si>
  <si>
    <t>ASSIGINACK,  TOWNSHIP OF</t>
  </si>
  <si>
    <t>CASSELMAN,  VILLAGE OF</t>
  </si>
  <si>
    <t>SIOUX LOOKOUT, THE CORPORATION OF THE MUNICIPALITY OF</t>
  </si>
  <si>
    <t>CURVE LAKE FIRST NATION</t>
  </si>
  <si>
    <t>BATCHEWANA FIRST NATIONS OJIBWAYS</t>
  </si>
  <si>
    <t>KILLALOE, HAGARTY, AND RICHARDS, TOWNSHIP OF</t>
  </si>
  <si>
    <t>BRUDENELL, LYNDOCH AND RAGLAN, TOWNSHIP OF</t>
  </si>
  <si>
    <t>MISSISSAUGAS OF THE NEW CREDIT FIRST NATION</t>
  </si>
  <si>
    <t>CONMEE,  TOWNSHIP OF</t>
  </si>
  <si>
    <t>HEAD, CLARA AND MARIA, TOWNSHIPS OF</t>
  </si>
  <si>
    <t>HILLIARD,  TOWNSHIP OF</t>
  </si>
  <si>
    <t>HURON SHORES,  MUNICIPALITY OF</t>
  </si>
  <si>
    <t>MACDONALD, MEREDITH &amp; ABERDEEN ADDITIONAL, TOWNSHIP OF</t>
  </si>
  <si>
    <t>MARATHON,  TOWN OF</t>
  </si>
  <si>
    <t>OCONNOR,  TOWNSHIP OF</t>
  </si>
  <si>
    <t>OLIVER PAIPOONGE,  MUNICIPALITY OF</t>
  </si>
  <si>
    <t>OXFORD,  RESTRUCTURED COUNTY OF</t>
  </si>
  <si>
    <t>HILTON BEACH,  VILLAGE OF</t>
  </si>
  <si>
    <t>SERPENT RIVER FIRST NATIONS</t>
  </si>
  <si>
    <t>SAGAMOK ANISHNAWBEK FIRST NATION</t>
  </si>
  <si>
    <t>WALPOLE ISLAND FIRST NATION</t>
  </si>
  <si>
    <t>RAINY RIVER FIRST NATIONS</t>
  </si>
  <si>
    <t>WAHNAPITAE FIRST NATION</t>
  </si>
  <si>
    <t>DUFFERIN, COUNTY OF</t>
  </si>
  <si>
    <t>JAMES, TOWNSHIP OF</t>
  </si>
  <si>
    <t>LATCHFORD, TOWN OF</t>
  </si>
  <si>
    <t>LARDER LAKE,  TOWNSHIP OF</t>
  </si>
  <si>
    <t>ARMSTRONG, TOWNSHIP OF</t>
  </si>
  <si>
    <t>COBALT, TOWN OF</t>
  </si>
  <si>
    <t>COLEMAN,  TOWNSHIP OF</t>
  </si>
  <si>
    <t>LAIRD, TOWNSHIP OF</t>
  </si>
  <si>
    <t>MCGARRY, TOWNSHIP OF</t>
  </si>
  <si>
    <t>NEWBURY,  VILLAGE OF</t>
  </si>
  <si>
    <t>TERRACE BAY, TOWNSHIP OF</t>
  </si>
  <si>
    <t>BONFIELD, TOWNSHIP OF</t>
  </si>
  <si>
    <t>ALDERVILLE FIRST NATION</t>
  </si>
  <si>
    <t>GANANOQUE, TOWN OF</t>
  </si>
  <si>
    <t>ENGLEHART, TOWN OF</t>
  </si>
  <si>
    <t>EVANTUREL, TOWNSHIP OF</t>
  </si>
  <si>
    <t>EAST FERRIS, MUNICIPALITY OF</t>
  </si>
  <si>
    <t>CHIPPEWAS OF NAWASH FIRST NATION</t>
  </si>
  <si>
    <t>CHARLTON AND DACK, MUNICIPALITY OF</t>
  </si>
  <si>
    <t>2 Includes Newspaper, Household Fine Paper, Telephone Books, Magazines &amp; Catalogues and Printed Paper</t>
  </si>
  <si>
    <t>3 Includes Old Corrugated Cardboard (OCC), Old Boxboard (OBB), and Paper-Based Packaging</t>
  </si>
  <si>
    <t>4 Includes Residential Mixed Papers and Mixed Fibres</t>
  </si>
  <si>
    <t>5 Includes Gable Top Cartons, Aseptic Containers and Paper Laminates</t>
  </si>
  <si>
    <t>6 May include PET, HDPE, Polystyrene, Plastic Film, Tubs &amp; Lids, and Other Plastics</t>
  </si>
  <si>
    <t>Note:</t>
  </si>
  <si>
    <t>All tonnes are as reported in the Datacall, after allocating commingled materials into material categories.</t>
  </si>
  <si>
    <t>Tonnes/ Household</t>
  </si>
  <si>
    <t>Municipal Program</t>
  </si>
  <si>
    <t>Total households are those within the municipal jurisdiction. Not all receive Blue Box services.</t>
  </si>
  <si>
    <t>GAUTHIER, TOWNSHIP OF</t>
  </si>
  <si>
    <t>NIPISSING FIRST NATION</t>
  </si>
  <si>
    <t>CHIPPEWAS OF THE THAMES FIRST NATION</t>
  </si>
  <si>
    <t>MUSKOKA,  DISTRICT MUNICIPALITY OF</t>
  </si>
  <si>
    <t>WESTPORT, VILLAGE OF</t>
  </si>
  <si>
    <t>ATIKOKAN, TOWNSHIP OF</t>
  </si>
  <si>
    <t>HEARST</t>
  </si>
  <si>
    <t>MATTICE-VAL COTE</t>
  </si>
  <si>
    <t>CHIPPEWAS OF GEORGINA ISLAND</t>
  </si>
  <si>
    <t>2019 Blue Box Program Marketed Tonnes</t>
  </si>
  <si>
    <t>Arnprior, Town of</t>
  </si>
  <si>
    <t>MATTAWA, TOWN OF</t>
  </si>
  <si>
    <t>Temiskaming Shores, City of</t>
  </si>
  <si>
    <t>Goulais Local Service Board</t>
  </si>
  <si>
    <t>Local Services Board of Aweres</t>
  </si>
  <si>
    <t xml:space="preserve">Matachewan, The Corporation of the Township of </t>
  </si>
  <si>
    <t>COCHRANE, Corporation of the Town of</t>
  </si>
  <si>
    <t>Burk's Falls, Village of</t>
  </si>
  <si>
    <t>Huron East-Brussels/Tuckersmith, Municipality of</t>
  </si>
  <si>
    <t>Wahta Mohawks First Nation</t>
  </si>
  <si>
    <t>CHIPPEWAS OF RAMA FIRST NATION</t>
  </si>
  <si>
    <t>Hiawatha First Nation</t>
  </si>
  <si>
    <t>Matachewan First Nation</t>
  </si>
  <si>
    <t>Temagami First Nation</t>
  </si>
  <si>
    <t>Moose Deer Point</t>
  </si>
  <si>
    <t>Dokis First Nation</t>
  </si>
  <si>
    <t>KAPUSKASING, TOWN OF</t>
  </si>
  <si>
    <t>Limerick, Township of</t>
  </si>
  <si>
    <t>Beausoleil First Nation</t>
  </si>
  <si>
    <t>1 Calculated Blue Box Marketed Tonnes is the summation of Reported Blue Box Marketed Tonnes and Reported Blue Box Collected Tonnes less a residual calculation of 12.6% for multi-stream collections and 29.6% for single-stream collections</t>
  </si>
  <si>
    <t>Totals</t>
  </si>
  <si>
    <t>Total Households</t>
  </si>
  <si>
    <t>Total Households Serviced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</si>
</sst>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\ &quot;HH&quot;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name val="Arial"/>
      <family val="2"/>
    </font>
    <font>
      <b/>
      <u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11" fillId="0" borderId="0"/>
  </cellStyleXfs>
  <cellXfs count="4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6" fontId="0" fillId="0" borderId="4" xfId="2" applyNumberFormat="1" applyFont="1" applyBorder="1"/>
    <xf numFmtId="166" fontId="1" fillId="0" borderId="5" xfId="2" applyNumberFormat="1" applyFont="1" applyBorder="1" applyAlignment="1">
      <alignment horizontal="center"/>
    </xf>
    <xf numFmtId="4" fontId="3" fillId="2" borderId="5" xfId="1" applyNumberFormat="1" applyFont="1" applyFill="1" applyBorder="1" applyAlignment="1">
      <alignment horizontal="center" vertical="center" wrapText="1"/>
    </xf>
    <xf numFmtId="165" fontId="1" fillId="0" borderId="5" xfId="0" applyNumberFormat="1" applyFont="1" applyBorder="1"/>
    <xf numFmtId="0" fontId="6" fillId="0" borderId="1" xfId="0" applyFont="1" applyFill="1" applyBorder="1" applyAlignment="1" applyProtection="1">
      <alignment horizontal="center" vertical="center" wrapText="1"/>
    </xf>
    <xf numFmtId="165" fontId="0" fillId="0" borderId="4" xfId="0" applyNumberFormat="1" applyFill="1" applyBorder="1"/>
    <xf numFmtId="166" fontId="0" fillId="0" borderId="10" xfId="2" applyNumberFormat="1" applyFont="1" applyBorder="1"/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166" fontId="10" fillId="0" borderId="4" xfId="2" applyNumberFormat="1" applyFont="1" applyFill="1" applyBorder="1"/>
    <xf numFmtId="43" fontId="1" fillId="0" borderId="5" xfId="0" applyNumberFormat="1" applyFont="1" applyBorder="1" applyAlignment="1">
      <alignment horizontal="center"/>
    </xf>
    <xf numFmtId="43" fontId="0" fillId="0" borderId="4" xfId="0" applyNumberForma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12" fillId="0" borderId="0" xfId="7" applyFont="1"/>
    <xf numFmtId="166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" fontId="3" fillId="2" borderId="2" xfId="1" applyNumberFormat="1" applyFont="1" applyFill="1" applyBorder="1" applyAlignment="1">
      <alignment horizontal="center" vertical="center" wrapText="1"/>
    </xf>
    <xf numFmtId="4" fontId="3" fillId="2" borderId="9" xfId="1" applyNumberFormat="1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</cellXfs>
  <cellStyles count="8">
    <cellStyle name="Comma" xfId="2" builtinId="3"/>
    <cellStyle name="Comma 2" xfId="5" xr:uid="{00000000-0005-0000-0000-000001000000}"/>
    <cellStyle name="Normal" xfId="0" builtinId="0"/>
    <cellStyle name="Normal 2" xfId="6" xr:uid="{00000000-0005-0000-0000-000003000000}"/>
    <cellStyle name="Normal 4" xfId="3" xr:uid="{00000000-0005-0000-0000-000004000000}"/>
    <cellStyle name="Normal 5" xfId="7" xr:uid="{BC394824-EB33-4ACC-AA9E-481F6F74DE08}"/>
    <cellStyle name="Normal_Sheet1" xfId="1" xr:uid="{00000000-0005-0000-0000-000005000000}"/>
    <cellStyle name="Percent 4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88650</xdr:rowOff>
    </xdr:from>
    <xdr:to>
      <xdr:col>3</xdr:col>
      <xdr:colOff>3309281</xdr:colOff>
      <xdr:row>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4908A7-9260-4173-98D2-3D7D3FCFF8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9125" y="88650"/>
          <a:ext cx="3928406" cy="654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270"/>
  <sheetViews>
    <sheetView tabSelected="1" zoomScaleNormal="100" workbookViewId="0"/>
  </sheetViews>
  <sheetFormatPr defaultRowHeight="15" x14ac:dyDescent="0.25"/>
  <cols>
    <col min="1" max="1" width="1.140625" customWidth="1"/>
    <col min="2" max="2" width="9.28515625" style="3" customWidth="1"/>
    <col min="3" max="3" width="9.28515625" customWidth="1"/>
    <col min="4" max="4" width="61.140625" bestFit="1" customWidth="1"/>
    <col min="5" max="6" width="12.28515625" customWidth="1"/>
    <col min="7" max="21" width="16.42578125" customWidth="1"/>
    <col min="22" max="22" width="12" customWidth="1"/>
  </cols>
  <sheetData>
    <row r="1" spans="2:22" ht="58.5" customHeight="1" x14ac:dyDescent="0.25">
      <c r="B1"/>
      <c r="C1" s="37"/>
      <c r="D1" s="37"/>
      <c r="E1" s="37"/>
      <c r="F1" s="37"/>
      <c r="G1" s="37"/>
    </row>
    <row r="2" spans="2:22" ht="21.2" customHeight="1" x14ac:dyDescent="0.35">
      <c r="C2" s="24" t="s">
        <v>265</v>
      </c>
      <c r="O2" s="25"/>
      <c r="S2" s="25"/>
    </row>
    <row r="3" spans="2:22" ht="15.75" customHeight="1" thickBot="1" x14ac:dyDescent="0.3"/>
    <row r="4" spans="2:22" ht="21.2" customHeight="1" thickBot="1" x14ac:dyDescent="0.3">
      <c r="B4" s="31" t="s">
        <v>12</v>
      </c>
      <c r="C4" s="31" t="s">
        <v>187</v>
      </c>
      <c r="D4" s="31" t="s">
        <v>254</v>
      </c>
      <c r="E4" s="29" t="s">
        <v>287</v>
      </c>
      <c r="F4" s="29" t="s">
        <v>288</v>
      </c>
      <c r="G4" s="33" t="s">
        <v>0</v>
      </c>
      <c r="H4" s="35" t="s">
        <v>1</v>
      </c>
      <c r="I4" s="36"/>
      <c r="J4" s="36"/>
      <c r="K4" s="36"/>
      <c r="L4" s="40" t="s">
        <v>4</v>
      </c>
      <c r="M4" s="41"/>
      <c r="N4" s="41"/>
      <c r="O4" s="41"/>
      <c r="P4" s="41"/>
      <c r="Q4" s="42"/>
      <c r="R4" s="43" t="s">
        <v>2</v>
      </c>
      <c r="S4" s="44"/>
      <c r="T4" s="45" t="s">
        <v>3</v>
      </c>
      <c r="U4" s="36"/>
      <c r="V4" s="38" t="s">
        <v>253</v>
      </c>
    </row>
    <row r="5" spans="2:22" ht="53.25" thickBot="1" x14ac:dyDescent="0.3">
      <c r="B5" s="32"/>
      <c r="C5" s="32"/>
      <c r="D5" s="32"/>
      <c r="E5" s="30"/>
      <c r="F5" s="30"/>
      <c r="G5" s="34"/>
      <c r="H5" s="6" t="s">
        <v>5</v>
      </c>
      <c r="I5" s="6" t="s">
        <v>6</v>
      </c>
      <c r="J5" s="6" t="s">
        <v>196</v>
      </c>
      <c r="K5" s="6" t="s">
        <v>197</v>
      </c>
      <c r="L5" s="6" t="s">
        <v>198</v>
      </c>
      <c r="M5" s="6" t="s">
        <v>8</v>
      </c>
      <c r="N5" s="6" t="s">
        <v>9</v>
      </c>
      <c r="O5" s="6" t="s">
        <v>10</v>
      </c>
      <c r="P5" s="6" t="s">
        <v>11</v>
      </c>
      <c r="Q5" s="6" t="s">
        <v>188</v>
      </c>
      <c r="R5" s="6" t="s">
        <v>199</v>
      </c>
      <c r="S5" s="6" t="s">
        <v>7</v>
      </c>
      <c r="T5" s="6" t="s">
        <v>200</v>
      </c>
      <c r="U5" s="6" t="s">
        <v>201</v>
      </c>
      <c r="V5" s="39"/>
    </row>
    <row r="6" spans="2:22" ht="15.75" thickBot="1" x14ac:dyDescent="0.3">
      <c r="B6" s="26" t="s">
        <v>286</v>
      </c>
      <c r="C6" s="27"/>
      <c r="D6" s="28"/>
      <c r="E6" s="7">
        <f t="shared" ref="E6:U6" si="0">+SUM(E7:E259)</f>
        <v>5665056</v>
      </c>
      <c r="F6" s="7">
        <f t="shared" si="0"/>
        <v>5333161</v>
      </c>
      <c r="G6" s="5">
        <f t="shared" si="0"/>
        <v>729906.48724807636</v>
      </c>
      <c r="H6" s="5">
        <f t="shared" si="0"/>
        <v>218946.67172924819</v>
      </c>
      <c r="I6" s="5">
        <f t="shared" si="0"/>
        <v>240075.31390614042</v>
      </c>
      <c r="J6" s="5">
        <f t="shared" si="0"/>
        <v>47447.887119751169</v>
      </c>
      <c r="K6" s="5">
        <f t="shared" si="0"/>
        <v>7571.7074749609919</v>
      </c>
      <c r="L6" s="5">
        <f t="shared" si="0"/>
        <v>51243.720144391831</v>
      </c>
      <c r="M6" s="5">
        <f t="shared" si="0"/>
        <v>15650.18599425568</v>
      </c>
      <c r="N6" s="5">
        <f t="shared" si="0"/>
        <v>8074.8717998964757</v>
      </c>
      <c r="O6" s="5">
        <f t="shared" si="0"/>
        <v>376.14110516353298</v>
      </c>
      <c r="P6" s="5">
        <f t="shared" si="0"/>
        <v>534.05589975096404</v>
      </c>
      <c r="Q6" s="5">
        <f t="shared" si="0"/>
        <v>19578.221979620124</v>
      </c>
      <c r="R6" s="5">
        <f t="shared" si="0"/>
        <v>27759.700707979839</v>
      </c>
      <c r="S6" s="5">
        <f t="shared" si="0"/>
        <v>11934.755064133713</v>
      </c>
      <c r="T6" s="5">
        <f t="shared" si="0"/>
        <v>62840.786304030444</v>
      </c>
      <c r="U6" s="5">
        <f t="shared" si="0"/>
        <v>17872.468018753327</v>
      </c>
      <c r="V6" s="21">
        <f>+G6/E6</f>
        <v>0.12884364907391496</v>
      </c>
    </row>
    <row r="7" spans="2:22" x14ac:dyDescent="0.25">
      <c r="B7" s="18">
        <v>1</v>
      </c>
      <c r="C7" s="15">
        <v>1</v>
      </c>
      <c r="D7" s="16" t="s">
        <v>13</v>
      </c>
      <c r="E7" s="9">
        <v>222858</v>
      </c>
      <c r="F7" s="9">
        <v>222858</v>
      </c>
      <c r="G7" s="20">
        <f>+SUM(H7:U7)</f>
        <v>28377.280000000006</v>
      </c>
      <c r="H7" s="4">
        <v>9727.685414871692</v>
      </c>
      <c r="I7" s="4">
        <v>10556.294585128309</v>
      </c>
      <c r="J7" s="4">
        <v>0</v>
      </c>
      <c r="K7" s="4">
        <v>421.12</v>
      </c>
      <c r="L7" s="4">
        <v>1822.73</v>
      </c>
      <c r="M7" s="4">
        <v>598.91</v>
      </c>
      <c r="N7" s="4">
        <v>892.99</v>
      </c>
      <c r="O7" s="4">
        <v>0</v>
      </c>
      <c r="P7" s="4">
        <v>0</v>
      </c>
      <c r="Q7" s="4">
        <v>207.82</v>
      </c>
      <c r="R7" s="4">
        <v>932.48</v>
      </c>
      <c r="S7" s="4">
        <v>486.06</v>
      </c>
      <c r="T7" s="4">
        <v>2152.2894650417784</v>
      </c>
      <c r="U7" s="10">
        <v>578.90053495822144</v>
      </c>
      <c r="V7" s="22">
        <f t="shared" ref="V7:V74" si="1">+G7/E7</f>
        <v>0.12733345897387577</v>
      </c>
    </row>
    <row r="8" spans="2:22" x14ac:dyDescent="0.25">
      <c r="B8" s="8">
        <v>20</v>
      </c>
      <c r="C8" s="2">
        <v>1</v>
      </c>
      <c r="D8" s="1" t="s">
        <v>19</v>
      </c>
      <c r="E8" s="9">
        <v>1138752</v>
      </c>
      <c r="F8" s="9">
        <v>860857</v>
      </c>
      <c r="G8" s="20">
        <f t="shared" ref="G8:G75" si="2">+SUM(H8:U8)</f>
        <v>99784.550000000017</v>
      </c>
      <c r="H8" s="4">
        <v>29431.166496811973</v>
      </c>
      <c r="I8" s="4">
        <v>40612.513503188035</v>
      </c>
      <c r="J8" s="4">
        <v>0</v>
      </c>
      <c r="K8" s="4">
        <v>1462.96</v>
      </c>
      <c r="L8" s="4">
        <v>7386.91</v>
      </c>
      <c r="M8" s="4">
        <v>2368.69</v>
      </c>
      <c r="N8" s="4">
        <v>562.63</v>
      </c>
      <c r="O8" s="4">
        <v>0</v>
      </c>
      <c r="P8" s="4">
        <v>6.68</v>
      </c>
      <c r="Q8" s="4">
        <v>2680.86</v>
      </c>
      <c r="R8" s="4">
        <v>3624.48</v>
      </c>
      <c r="S8" s="4">
        <v>1439.61</v>
      </c>
      <c r="T8" s="4">
        <v>8044.3610563965622</v>
      </c>
      <c r="U8" s="10">
        <v>2163.6889436034371</v>
      </c>
      <c r="V8" s="23">
        <f t="shared" si="1"/>
        <v>8.7626234684988494E-2</v>
      </c>
    </row>
    <row r="9" spans="2:22" x14ac:dyDescent="0.25">
      <c r="B9" s="8">
        <v>50</v>
      </c>
      <c r="C9" s="2">
        <v>1</v>
      </c>
      <c r="D9" s="1" t="s">
        <v>25</v>
      </c>
      <c r="E9" s="9">
        <v>184239</v>
      </c>
      <c r="F9" s="9">
        <v>184239</v>
      </c>
      <c r="G9" s="20">
        <f t="shared" si="2"/>
        <v>21706.59</v>
      </c>
      <c r="H9" s="4">
        <v>1397.09</v>
      </c>
      <c r="I9" s="4">
        <v>4730.04</v>
      </c>
      <c r="J9" s="4">
        <v>8797.2800000000007</v>
      </c>
      <c r="K9" s="4">
        <v>166.42</v>
      </c>
      <c r="L9" s="4">
        <v>1563.51</v>
      </c>
      <c r="M9" s="4">
        <v>374.68</v>
      </c>
      <c r="N9" s="4">
        <v>0</v>
      </c>
      <c r="O9" s="4">
        <v>0</v>
      </c>
      <c r="P9" s="4">
        <v>0</v>
      </c>
      <c r="Q9" s="4">
        <v>653.70000000000005</v>
      </c>
      <c r="R9" s="4">
        <v>990.52</v>
      </c>
      <c r="S9" s="4">
        <v>341.8</v>
      </c>
      <c r="T9" s="4">
        <v>2121.0515231943582</v>
      </c>
      <c r="U9" s="10">
        <v>570.49847680564187</v>
      </c>
      <c r="V9" s="23">
        <f t="shared" si="1"/>
        <v>0.11781756305668181</v>
      </c>
    </row>
    <row r="10" spans="2:22" x14ac:dyDescent="0.25">
      <c r="B10" s="8">
        <v>97</v>
      </c>
      <c r="C10" s="2">
        <v>1</v>
      </c>
      <c r="D10" s="1" t="s">
        <v>33</v>
      </c>
      <c r="E10" s="9">
        <v>382571</v>
      </c>
      <c r="F10" s="9">
        <v>380754</v>
      </c>
      <c r="G10" s="20">
        <f t="shared" si="2"/>
        <v>53554.62</v>
      </c>
      <c r="H10" s="4">
        <v>12470.48</v>
      </c>
      <c r="I10" s="4">
        <v>23221.27</v>
      </c>
      <c r="J10" s="4">
        <v>0</v>
      </c>
      <c r="K10" s="4">
        <v>418.18</v>
      </c>
      <c r="L10" s="4">
        <v>3939.89</v>
      </c>
      <c r="M10" s="4">
        <v>1284.82</v>
      </c>
      <c r="N10" s="4">
        <v>0</v>
      </c>
      <c r="O10" s="4">
        <v>0</v>
      </c>
      <c r="P10" s="4">
        <v>40.479999999999997</v>
      </c>
      <c r="Q10" s="4">
        <v>316.98</v>
      </c>
      <c r="R10" s="4">
        <v>2103.8000000000002</v>
      </c>
      <c r="S10" s="4">
        <v>751.17</v>
      </c>
      <c r="T10" s="4">
        <v>7098.3179386410575</v>
      </c>
      <c r="U10" s="10">
        <v>1909.2320613589413</v>
      </c>
      <c r="V10" s="23">
        <f t="shared" si="1"/>
        <v>0.13998609408449675</v>
      </c>
    </row>
    <row r="11" spans="2:22" x14ac:dyDescent="0.25">
      <c r="B11" s="8">
        <v>172</v>
      </c>
      <c r="C11" s="2">
        <v>1</v>
      </c>
      <c r="D11" s="1" t="s">
        <v>43</v>
      </c>
      <c r="E11" s="9">
        <v>229832</v>
      </c>
      <c r="F11" s="9">
        <v>229832</v>
      </c>
      <c r="G11" s="20">
        <f t="shared" si="2"/>
        <v>33148.810000000005</v>
      </c>
      <c r="H11" s="4">
        <v>12875.757986295022</v>
      </c>
      <c r="I11" s="4">
        <v>10687.29201370498</v>
      </c>
      <c r="J11" s="4">
        <v>0</v>
      </c>
      <c r="K11" s="4">
        <v>106.88</v>
      </c>
      <c r="L11" s="4">
        <v>2130.66</v>
      </c>
      <c r="M11" s="4">
        <v>405.47</v>
      </c>
      <c r="N11" s="4">
        <v>335.59</v>
      </c>
      <c r="O11" s="4">
        <v>0</v>
      </c>
      <c r="P11" s="4">
        <v>5.46</v>
      </c>
      <c r="Q11" s="4">
        <v>1435.68</v>
      </c>
      <c r="R11" s="4">
        <v>1223.17</v>
      </c>
      <c r="S11" s="4">
        <v>551.09</v>
      </c>
      <c r="T11" s="4">
        <v>2672.8456518770586</v>
      </c>
      <c r="U11" s="10">
        <v>718.91434812294176</v>
      </c>
      <c r="V11" s="23">
        <f t="shared" si="1"/>
        <v>0.14423061192523237</v>
      </c>
    </row>
    <row r="12" spans="2:22" x14ac:dyDescent="0.25">
      <c r="B12" s="8">
        <v>270</v>
      </c>
      <c r="C12" s="2">
        <v>1</v>
      </c>
      <c r="D12" s="1" t="s">
        <v>66</v>
      </c>
      <c r="E12" s="9">
        <v>452151</v>
      </c>
      <c r="F12" s="9">
        <v>452151</v>
      </c>
      <c r="G12" s="20">
        <f t="shared" si="2"/>
        <v>74041.960000000006</v>
      </c>
      <c r="H12" s="4">
        <v>6621.8139012677084</v>
      </c>
      <c r="I12" s="4">
        <v>14322.52339666877</v>
      </c>
      <c r="J12" s="4">
        <v>29005.89</v>
      </c>
      <c r="K12" s="4">
        <v>990.3820394746034</v>
      </c>
      <c r="L12" s="4">
        <v>4784.5709307689103</v>
      </c>
      <c r="M12" s="4">
        <v>1877.1761200799567</v>
      </c>
      <c r="N12" s="4">
        <v>1851.6177936214128</v>
      </c>
      <c r="O12" s="4">
        <v>33.965514070006741</v>
      </c>
      <c r="P12" s="4">
        <v>229.67364285544298</v>
      </c>
      <c r="Q12" s="4">
        <v>2078.5700000000002</v>
      </c>
      <c r="R12" s="4">
        <v>2435.5513863724082</v>
      </c>
      <c r="S12" s="4">
        <v>1026.6766259322512</v>
      </c>
      <c r="T12" s="4">
        <v>6921.7957090809241</v>
      </c>
      <c r="U12" s="10">
        <v>1861.7529398076049</v>
      </c>
      <c r="V12" s="23">
        <f t="shared" si="1"/>
        <v>0.16375494027437737</v>
      </c>
    </row>
    <row r="13" spans="2:22" x14ac:dyDescent="0.25">
      <c r="B13" s="8">
        <v>6</v>
      </c>
      <c r="C13" s="2">
        <v>2</v>
      </c>
      <c r="D13" s="1" t="s">
        <v>14</v>
      </c>
      <c r="E13" s="9">
        <v>237081</v>
      </c>
      <c r="F13" s="9">
        <v>237081</v>
      </c>
      <c r="G13" s="20">
        <f t="shared" si="2"/>
        <v>41206.969999999994</v>
      </c>
      <c r="H13" s="4">
        <v>21744.462392292342</v>
      </c>
      <c r="I13" s="4">
        <v>7220.984103197874</v>
      </c>
      <c r="J13" s="4">
        <v>464.26</v>
      </c>
      <c r="K13" s="4">
        <v>309.44750103933467</v>
      </c>
      <c r="L13" s="4">
        <v>3009.4559947499861</v>
      </c>
      <c r="M13" s="4">
        <v>463.00270632465106</v>
      </c>
      <c r="N13" s="4">
        <v>1.9310871939357046</v>
      </c>
      <c r="O13" s="4">
        <v>8.9953288336222764E-2</v>
      </c>
      <c r="P13" s="4">
        <v>0.12771825168396106</v>
      </c>
      <c r="Q13" s="4">
        <v>1391.77</v>
      </c>
      <c r="R13" s="4">
        <v>1224.3264164924649</v>
      </c>
      <c r="S13" s="4">
        <v>676.18849486298029</v>
      </c>
      <c r="T13" s="4">
        <v>3704.5201577989901</v>
      </c>
      <c r="U13" s="10">
        <v>996.40347450742274</v>
      </c>
      <c r="V13" s="23">
        <f t="shared" si="1"/>
        <v>0.17380966842555917</v>
      </c>
    </row>
    <row r="14" spans="2:22" x14ac:dyDescent="0.25">
      <c r="B14" s="8">
        <v>18</v>
      </c>
      <c r="C14" s="2">
        <v>2</v>
      </c>
      <c r="D14" s="1" t="s">
        <v>18</v>
      </c>
      <c r="E14" s="9">
        <v>168187</v>
      </c>
      <c r="F14" s="9">
        <v>168187</v>
      </c>
      <c r="G14" s="20">
        <f t="shared" si="2"/>
        <v>19941.12</v>
      </c>
      <c r="H14" s="4">
        <v>7423.24</v>
      </c>
      <c r="I14" s="4">
        <v>6424.85</v>
      </c>
      <c r="J14" s="4">
        <v>492.17</v>
      </c>
      <c r="K14" s="4">
        <v>88.05</v>
      </c>
      <c r="L14" s="4">
        <v>1295.2</v>
      </c>
      <c r="M14" s="4">
        <v>291.38</v>
      </c>
      <c r="N14" s="4">
        <v>0</v>
      </c>
      <c r="O14" s="4">
        <v>0</v>
      </c>
      <c r="P14" s="4">
        <v>0</v>
      </c>
      <c r="Q14" s="4">
        <v>637.03</v>
      </c>
      <c r="R14" s="4">
        <v>653.03</v>
      </c>
      <c r="S14" s="4">
        <v>273.24</v>
      </c>
      <c r="T14" s="4">
        <v>1891.8530518787422</v>
      </c>
      <c r="U14" s="10">
        <v>471.07694812125754</v>
      </c>
      <c r="V14" s="23">
        <f t="shared" si="1"/>
        <v>0.1185651685326452</v>
      </c>
    </row>
    <row r="15" spans="2:22" x14ac:dyDescent="0.25">
      <c r="B15" s="8">
        <v>53</v>
      </c>
      <c r="C15" s="2">
        <v>2</v>
      </c>
      <c r="D15" s="1" t="s">
        <v>26</v>
      </c>
      <c r="E15" s="9">
        <v>218920</v>
      </c>
      <c r="F15" s="9">
        <v>202450</v>
      </c>
      <c r="G15" s="20">
        <f t="shared" si="2"/>
        <v>34960.20640000001</v>
      </c>
      <c r="H15" s="4">
        <v>10271.981312999906</v>
      </c>
      <c r="I15" s="4">
        <v>14216.575883623527</v>
      </c>
      <c r="J15" s="4">
        <v>0</v>
      </c>
      <c r="K15" s="4">
        <v>471.13748511757831</v>
      </c>
      <c r="L15" s="4">
        <v>2980.260875682196</v>
      </c>
      <c r="M15" s="4">
        <v>910.10492873608325</v>
      </c>
      <c r="N15" s="4">
        <v>469.577845700696</v>
      </c>
      <c r="O15" s="4">
        <v>21.873725579697162</v>
      </c>
      <c r="P15" s="4">
        <v>31.056941225001221</v>
      </c>
      <c r="Q15" s="4">
        <v>0</v>
      </c>
      <c r="R15" s="4">
        <v>1283.0535551849332</v>
      </c>
      <c r="S15" s="4">
        <v>551.62446008995585</v>
      </c>
      <c r="T15" s="4">
        <v>2957.4855463543458</v>
      </c>
      <c r="U15" s="10">
        <v>795.47383970608473</v>
      </c>
      <c r="V15" s="23">
        <f t="shared" si="1"/>
        <v>0.15969398136305504</v>
      </c>
    </row>
    <row r="16" spans="2:22" x14ac:dyDescent="0.25">
      <c r="B16" s="8">
        <v>335</v>
      </c>
      <c r="C16" s="2">
        <v>2</v>
      </c>
      <c r="D16" s="1" t="s">
        <v>82</v>
      </c>
      <c r="E16" s="9">
        <v>148823</v>
      </c>
      <c r="F16" s="9">
        <v>141523</v>
      </c>
      <c r="G16" s="20">
        <f t="shared" si="2"/>
        <v>25689.830000000005</v>
      </c>
      <c r="H16" s="4">
        <v>9075.4181181968142</v>
      </c>
      <c r="I16" s="4">
        <v>12560.514512392205</v>
      </c>
      <c r="J16" s="4">
        <v>0</v>
      </c>
      <c r="K16" s="4">
        <v>416.25559259794102</v>
      </c>
      <c r="L16" s="4">
        <v>1084.0566735589332</v>
      </c>
      <c r="M16" s="4">
        <v>331.04663074483022</v>
      </c>
      <c r="N16" s="4">
        <v>170.80685839985156</v>
      </c>
      <c r="O16" s="4">
        <v>7.9564706511941097</v>
      </c>
      <c r="P16" s="4">
        <v>11.296824606867167</v>
      </c>
      <c r="Q16" s="4">
        <v>0</v>
      </c>
      <c r="R16" s="4">
        <v>466.70503927390502</v>
      </c>
      <c r="S16" s="4">
        <v>200.65095043801384</v>
      </c>
      <c r="T16" s="4">
        <v>1075.7722485437214</v>
      </c>
      <c r="U16" s="10">
        <v>289.35008059572527</v>
      </c>
      <c r="V16" s="23">
        <f t="shared" si="1"/>
        <v>0.17262002513052421</v>
      </c>
    </row>
    <row r="17" spans="2:22" x14ac:dyDescent="0.25">
      <c r="B17" s="8">
        <v>357</v>
      </c>
      <c r="C17" s="2">
        <v>2</v>
      </c>
      <c r="D17" s="1" t="s">
        <v>84</v>
      </c>
      <c r="E17" s="9">
        <v>201797</v>
      </c>
      <c r="F17" s="9">
        <v>198404</v>
      </c>
      <c r="G17" s="20">
        <f t="shared" si="2"/>
        <v>34912.030000000006</v>
      </c>
      <c r="H17" s="4">
        <v>9751.75</v>
      </c>
      <c r="I17" s="4">
        <v>13404.34</v>
      </c>
      <c r="J17" s="4">
        <v>0</v>
      </c>
      <c r="K17" s="4">
        <v>32.4</v>
      </c>
      <c r="L17" s="4">
        <v>2139.61</v>
      </c>
      <c r="M17" s="4">
        <v>378.72</v>
      </c>
      <c r="N17" s="4">
        <v>685.97</v>
      </c>
      <c r="O17" s="4">
        <v>0</v>
      </c>
      <c r="P17" s="4">
        <v>52.64</v>
      </c>
      <c r="Q17" s="4">
        <v>2170.64</v>
      </c>
      <c r="R17" s="4">
        <v>1442.15</v>
      </c>
      <c r="S17" s="4">
        <v>465.59</v>
      </c>
      <c r="T17" s="4">
        <v>3458.0969014552757</v>
      </c>
      <c r="U17" s="10">
        <v>930.12309854472471</v>
      </c>
      <c r="V17" s="23">
        <f t="shared" si="1"/>
        <v>0.17300569384084008</v>
      </c>
    </row>
    <row r="18" spans="2:22" x14ac:dyDescent="0.25">
      <c r="B18" s="8">
        <v>441</v>
      </c>
      <c r="C18" s="2">
        <v>2</v>
      </c>
      <c r="D18" s="1" t="s">
        <v>103</v>
      </c>
      <c r="E18" s="9">
        <v>423105</v>
      </c>
      <c r="F18" s="9">
        <v>414659</v>
      </c>
      <c r="G18" s="20">
        <f t="shared" si="2"/>
        <v>55231.54</v>
      </c>
      <c r="H18" s="4">
        <v>20198.2</v>
      </c>
      <c r="I18" s="4">
        <v>15451.68</v>
      </c>
      <c r="J18" s="4">
        <v>81.77</v>
      </c>
      <c r="K18" s="4">
        <v>487.03</v>
      </c>
      <c r="L18" s="4">
        <v>3796.09</v>
      </c>
      <c r="M18" s="4">
        <v>1297.45</v>
      </c>
      <c r="N18" s="4">
        <v>0</v>
      </c>
      <c r="O18" s="4">
        <v>0</v>
      </c>
      <c r="P18" s="4">
        <v>0</v>
      </c>
      <c r="Q18" s="4">
        <v>2035.79</v>
      </c>
      <c r="R18" s="4">
        <v>2583.4699999999998</v>
      </c>
      <c r="S18" s="4">
        <v>801.07</v>
      </c>
      <c r="T18" s="4">
        <v>6697.5518512060398</v>
      </c>
      <c r="U18" s="10">
        <v>1801.4381487939595</v>
      </c>
      <c r="V18" s="23">
        <f t="shared" si="1"/>
        <v>0.13053861334656883</v>
      </c>
    </row>
    <row r="19" spans="2:22" x14ac:dyDescent="0.25">
      <c r="B19" s="8">
        <v>14</v>
      </c>
      <c r="C19" s="2">
        <v>3</v>
      </c>
      <c r="D19" s="1" t="s">
        <v>17</v>
      </c>
      <c r="E19" s="9">
        <v>54661</v>
      </c>
      <c r="F19" s="9">
        <v>54661</v>
      </c>
      <c r="G19" s="20">
        <f t="shared" si="2"/>
        <v>11108.289999999999</v>
      </c>
      <c r="H19" s="4">
        <v>4641.8070181542953</v>
      </c>
      <c r="I19" s="4">
        <v>2008.5091066366217</v>
      </c>
      <c r="J19" s="4">
        <v>0</v>
      </c>
      <c r="K19" s="4">
        <v>212.90238156553394</v>
      </c>
      <c r="L19" s="4">
        <v>1265.0773123819868</v>
      </c>
      <c r="M19" s="4">
        <v>386.32627989906877</v>
      </c>
      <c r="N19" s="4">
        <v>199.32895265659531</v>
      </c>
      <c r="O19" s="4">
        <v>9.2850777574329477</v>
      </c>
      <c r="P19" s="4">
        <v>13.183218978015249</v>
      </c>
      <c r="Q19" s="4">
        <v>0</v>
      </c>
      <c r="R19" s="4">
        <v>544.63753709613059</v>
      </c>
      <c r="S19" s="4">
        <v>234.15654485449207</v>
      </c>
      <c r="T19" s="4">
        <v>1255.4095169719303</v>
      </c>
      <c r="U19" s="10">
        <v>337.66705304789735</v>
      </c>
      <c r="V19" s="23">
        <f t="shared" si="1"/>
        <v>0.20322149247178059</v>
      </c>
    </row>
    <row r="20" spans="2:22" x14ac:dyDescent="0.25">
      <c r="B20" s="8">
        <v>36</v>
      </c>
      <c r="C20" s="2">
        <v>3</v>
      </c>
      <c r="D20" s="1" t="s">
        <v>22</v>
      </c>
      <c r="E20" s="9">
        <v>57664</v>
      </c>
      <c r="F20" s="9">
        <v>50607</v>
      </c>
      <c r="G20" s="20">
        <f t="shared" si="2"/>
        <v>5586.8</v>
      </c>
      <c r="H20" s="4">
        <v>926.01</v>
      </c>
      <c r="I20" s="4">
        <v>2443.54</v>
      </c>
      <c r="J20" s="4">
        <v>684.27</v>
      </c>
      <c r="K20" s="4">
        <v>0</v>
      </c>
      <c r="L20" s="4">
        <v>344.45</v>
      </c>
      <c r="M20" s="4">
        <v>104.86</v>
      </c>
      <c r="N20" s="4">
        <v>0</v>
      </c>
      <c r="O20" s="4">
        <v>19.47</v>
      </c>
      <c r="P20" s="4">
        <v>0</v>
      </c>
      <c r="Q20" s="4">
        <v>0</v>
      </c>
      <c r="R20" s="4">
        <v>261.39999999999998</v>
      </c>
      <c r="S20" s="4">
        <v>77.069999999999993</v>
      </c>
      <c r="T20" s="4">
        <v>571.90493281857721</v>
      </c>
      <c r="U20" s="10">
        <v>153.82506718142278</v>
      </c>
      <c r="V20" s="23">
        <f t="shared" si="1"/>
        <v>9.6885405105438402E-2</v>
      </c>
    </row>
    <row r="21" spans="2:22" x14ac:dyDescent="0.25">
      <c r="B21" s="8">
        <v>55</v>
      </c>
      <c r="C21" s="2">
        <v>3</v>
      </c>
      <c r="D21" s="1" t="s">
        <v>27</v>
      </c>
      <c r="E21" s="9">
        <v>34485</v>
      </c>
      <c r="F21" s="9">
        <v>34485</v>
      </c>
      <c r="G21" s="20">
        <f t="shared" si="2"/>
        <v>3486.17</v>
      </c>
      <c r="H21" s="4">
        <v>2070.0763316958855</v>
      </c>
      <c r="I21" s="4">
        <v>889.81763198144017</v>
      </c>
      <c r="J21" s="4">
        <v>0</v>
      </c>
      <c r="K21" s="4">
        <v>94.946683331902435</v>
      </c>
      <c r="L21" s="4">
        <v>146.98365812285812</v>
      </c>
      <c r="M21" s="4">
        <v>64.089794520920762</v>
      </c>
      <c r="N21" s="4">
        <v>1.7696371830077837</v>
      </c>
      <c r="O21" s="4">
        <v>8.2432675372451483E-2</v>
      </c>
      <c r="P21" s="4">
        <v>0.11704027028839026</v>
      </c>
      <c r="Q21" s="4">
        <v>0</v>
      </c>
      <c r="R21" s="4">
        <v>148.67364120022802</v>
      </c>
      <c r="S21" s="4">
        <v>54.583851513195711</v>
      </c>
      <c r="T21" s="4">
        <v>11.559465554247101</v>
      </c>
      <c r="U21" s="10">
        <v>3.4698319506532052</v>
      </c>
      <c r="V21" s="23">
        <f t="shared" si="1"/>
        <v>0.10109235899666522</v>
      </c>
    </row>
    <row r="22" spans="2:22" x14ac:dyDescent="0.25">
      <c r="B22" s="8">
        <v>103</v>
      </c>
      <c r="C22" s="2">
        <v>3</v>
      </c>
      <c r="D22" s="1" t="s">
        <v>34</v>
      </c>
      <c r="E22" s="9">
        <v>35096</v>
      </c>
      <c r="F22" s="9">
        <v>35096</v>
      </c>
      <c r="G22" s="20">
        <f t="shared" si="2"/>
        <v>4157.5899999999992</v>
      </c>
      <c r="H22" s="4">
        <v>779.37</v>
      </c>
      <c r="I22" s="4">
        <v>926.07</v>
      </c>
      <c r="J22" s="4">
        <v>1030.26</v>
      </c>
      <c r="K22" s="4">
        <v>43.98</v>
      </c>
      <c r="L22" s="4">
        <v>186.68</v>
      </c>
      <c r="M22" s="4">
        <v>106.85</v>
      </c>
      <c r="N22" s="4">
        <v>141.35</v>
      </c>
      <c r="O22" s="4">
        <v>0</v>
      </c>
      <c r="P22" s="4">
        <v>0</v>
      </c>
      <c r="Q22" s="4">
        <v>362.7</v>
      </c>
      <c r="R22" s="4">
        <v>137.85</v>
      </c>
      <c r="S22" s="4">
        <v>65.7</v>
      </c>
      <c r="T22" s="4">
        <v>296.91805573337678</v>
      </c>
      <c r="U22" s="10">
        <v>79.861944266623212</v>
      </c>
      <c r="V22" s="23">
        <f t="shared" si="1"/>
        <v>0.11846335764759515</v>
      </c>
    </row>
    <row r="23" spans="2:22" x14ac:dyDescent="0.25">
      <c r="B23" s="8">
        <v>123</v>
      </c>
      <c r="C23" s="2">
        <v>3</v>
      </c>
      <c r="D23" s="1" t="s">
        <v>35</v>
      </c>
      <c r="E23" s="9">
        <v>48698</v>
      </c>
      <c r="F23" s="9">
        <v>48698</v>
      </c>
      <c r="G23" s="20">
        <f t="shared" si="2"/>
        <v>6660.29</v>
      </c>
      <c r="H23" s="4">
        <v>2771.46</v>
      </c>
      <c r="I23" s="4">
        <v>2741.51</v>
      </c>
      <c r="J23" s="4">
        <v>0</v>
      </c>
      <c r="K23" s="4">
        <v>129.69999999999999</v>
      </c>
      <c r="L23" s="4">
        <v>245.76</v>
      </c>
      <c r="M23" s="4">
        <v>132.63</v>
      </c>
      <c r="N23" s="4">
        <v>0</v>
      </c>
      <c r="O23" s="4">
        <v>0</v>
      </c>
      <c r="P23" s="4">
        <v>0</v>
      </c>
      <c r="Q23" s="4">
        <v>23.41</v>
      </c>
      <c r="R23" s="4">
        <v>266.16000000000003</v>
      </c>
      <c r="S23" s="4">
        <v>139.02000000000001</v>
      </c>
      <c r="T23" s="4">
        <v>165.99293821242762</v>
      </c>
      <c r="U23" s="10">
        <v>44.647061787572362</v>
      </c>
      <c r="V23" s="23">
        <f t="shared" si="1"/>
        <v>0.13676721836625735</v>
      </c>
    </row>
    <row r="24" spans="2:22" x14ac:dyDescent="0.25">
      <c r="B24" s="8">
        <v>179</v>
      </c>
      <c r="C24" s="2">
        <v>3</v>
      </c>
      <c r="D24" s="1" t="s">
        <v>45</v>
      </c>
      <c r="E24" s="9">
        <v>41946</v>
      </c>
      <c r="F24" s="9">
        <v>41946</v>
      </c>
      <c r="G24" s="20">
        <f t="shared" si="2"/>
        <v>4762.12</v>
      </c>
      <c r="H24" s="4">
        <v>2229.7600000000002</v>
      </c>
      <c r="I24" s="4">
        <v>1275.0899999999999</v>
      </c>
      <c r="J24" s="4">
        <v>0</v>
      </c>
      <c r="K24" s="4">
        <v>0</v>
      </c>
      <c r="L24" s="4">
        <v>276.08</v>
      </c>
      <c r="M24" s="4">
        <v>80.569999999999993</v>
      </c>
      <c r="N24" s="4">
        <v>0</v>
      </c>
      <c r="O24" s="4">
        <v>0</v>
      </c>
      <c r="P24" s="4">
        <v>0</v>
      </c>
      <c r="Q24" s="4">
        <v>213.49</v>
      </c>
      <c r="R24" s="4">
        <v>150.36000000000001</v>
      </c>
      <c r="S24" s="4">
        <v>106.23</v>
      </c>
      <c r="T24" s="4">
        <v>337.41307202236464</v>
      </c>
      <c r="U24" s="10">
        <v>93.126927977635319</v>
      </c>
      <c r="V24" s="23">
        <f t="shared" si="1"/>
        <v>0.11352977637915415</v>
      </c>
    </row>
    <row r="25" spans="2:22" x14ac:dyDescent="0.25">
      <c r="B25" s="8">
        <v>293</v>
      </c>
      <c r="C25" s="2">
        <v>3</v>
      </c>
      <c r="D25" s="1" t="s">
        <v>74</v>
      </c>
      <c r="E25" s="9">
        <v>35222</v>
      </c>
      <c r="F25" s="9">
        <v>35222</v>
      </c>
      <c r="G25" s="20">
        <f t="shared" si="2"/>
        <v>7281.2600000000011</v>
      </c>
      <c r="H25" s="4">
        <v>1944.5209285969706</v>
      </c>
      <c r="I25" s="4">
        <v>2808.7743112120224</v>
      </c>
      <c r="J25" s="4">
        <v>221.6</v>
      </c>
      <c r="K25" s="4">
        <v>106.60863819134727</v>
      </c>
      <c r="L25" s="4">
        <v>635.69264195915946</v>
      </c>
      <c r="M25" s="4">
        <v>196.64536769714661</v>
      </c>
      <c r="N25" s="4">
        <v>83.521233689831803</v>
      </c>
      <c r="O25" s="4">
        <v>3.8905594940984467</v>
      </c>
      <c r="P25" s="4">
        <v>10.443927650109014</v>
      </c>
      <c r="Q25" s="4">
        <v>39.86</v>
      </c>
      <c r="R25" s="4">
        <v>295.30969260009425</v>
      </c>
      <c r="S25" s="4">
        <v>138.49441460031431</v>
      </c>
      <c r="T25" s="4">
        <v>627.20041174831681</v>
      </c>
      <c r="U25" s="10">
        <v>168.69787256058953</v>
      </c>
      <c r="V25" s="23">
        <f t="shared" si="1"/>
        <v>0.20672477428879682</v>
      </c>
    </row>
    <row r="26" spans="2:22" x14ac:dyDescent="0.25">
      <c r="B26" s="8">
        <v>12</v>
      </c>
      <c r="C26" s="2">
        <v>4</v>
      </c>
      <c r="D26" s="1" t="s">
        <v>16</v>
      </c>
      <c r="E26" s="9">
        <v>40534</v>
      </c>
      <c r="F26" s="9">
        <v>40534</v>
      </c>
      <c r="G26" s="20">
        <f t="shared" si="2"/>
        <v>4825.33</v>
      </c>
      <c r="H26" s="4">
        <v>1977.23</v>
      </c>
      <c r="I26" s="4">
        <v>1428.41</v>
      </c>
      <c r="J26" s="4">
        <v>0</v>
      </c>
      <c r="K26" s="4">
        <v>5.14</v>
      </c>
      <c r="L26" s="4">
        <v>371.40291764581417</v>
      </c>
      <c r="M26" s="4">
        <v>95.249652594325298</v>
      </c>
      <c r="N26" s="4">
        <v>94.352446816337761</v>
      </c>
      <c r="O26" s="4">
        <v>0.17712436596716979</v>
      </c>
      <c r="P26" s="4">
        <v>0.25148624102991785</v>
      </c>
      <c r="Q26" s="4">
        <v>97.24</v>
      </c>
      <c r="R26" s="4">
        <v>271.66963603324132</v>
      </c>
      <c r="S26" s="4">
        <v>148.5268263021506</v>
      </c>
      <c r="T26" s="4">
        <v>264.52950322812126</v>
      </c>
      <c r="U26" s="10">
        <v>71.150406773012477</v>
      </c>
      <c r="V26" s="23">
        <f t="shared" si="1"/>
        <v>0.11904401243400602</v>
      </c>
    </row>
    <row r="27" spans="2:22" x14ac:dyDescent="0.25">
      <c r="B27" s="8">
        <v>21</v>
      </c>
      <c r="C27" s="2">
        <v>4</v>
      </c>
      <c r="D27" s="1" t="s">
        <v>20</v>
      </c>
      <c r="E27" s="9">
        <v>34930</v>
      </c>
      <c r="F27" s="9">
        <v>34930</v>
      </c>
      <c r="G27" s="20">
        <f t="shared" si="2"/>
        <v>5084.4800000000005</v>
      </c>
      <c r="H27" s="4">
        <v>1063.93</v>
      </c>
      <c r="I27" s="4">
        <v>1095.04</v>
      </c>
      <c r="J27" s="4">
        <v>1026.22</v>
      </c>
      <c r="K27" s="4">
        <v>99.99</v>
      </c>
      <c r="L27" s="4">
        <v>447.61</v>
      </c>
      <c r="M27" s="4">
        <v>163.19</v>
      </c>
      <c r="N27" s="4">
        <v>0</v>
      </c>
      <c r="O27" s="4">
        <v>0</v>
      </c>
      <c r="P27" s="4">
        <v>0</v>
      </c>
      <c r="Q27" s="4">
        <v>222.28</v>
      </c>
      <c r="R27" s="4">
        <v>191.8</v>
      </c>
      <c r="S27" s="4">
        <v>126.25</v>
      </c>
      <c r="T27" s="4">
        <v>510.78447949653065</v>
      </c>
      <c r="U27" s="10">
        <v>137.38552050346931</v>
      </c>
      <c r="V27" s="23">
        <f t="shared" si="1"/>
        <v>0.1455619811050673</v>
      </c>
    </row>
    <row r="28" spans="2:22" x14ac:dyDescent="0.25">
      <c r="B28" s="17">
        <v>34</v>
      </c>
      <c r="C28" s="14">
        <v>4</v>
      </c>
      <c r="D28" s="13" t="s">
        <v>21</v>
      </c>
      <c r="E28" s="9">
        <v>30329</v>
      </c>
      <c r="F28" s="9">
        <v>30329</v>
      </c>
      <c r="G28" s="20">
        <f t="shared" si="2"/>
        <v>4463.82</v>
      </c>
      <c r="H28" s="4">
        <v>1311.556204788174</v>
      </c>
      <c r="I28" s="4">
        <v>1815.2134182147265</v>
      </c>
      <c r="J28" s="4">
        <v>0</v>
      </c>
      <c r="K28" s="4">
        <v>60.156193151581284</v>
      </c>
      <c r="L28" s="4">
        <v>380.52830552189471</v>
      </c>
      <c r="M28" s="4">
        <v>116.20482260627337</v>
      </c>
      <c r="N28" s="4">
        <v>59.957053891869492</v>
      </c>
      <c r="O28" s="4">
        <v>2.7929003793628566</v>
      </c>
      <c r="P28" s="4">
        <v>3.9654398430263544</v>
      </c>
      <c r="Q28" s="4">
        <v>0</v>
      </c>
      <c r="R28" s="4">
        <v>163.8239790456617</v>
      </c>
      <c r="S28" s="4">
        <v>70.433002290248112</v>
      </c>
      <c r="T28" s="4">
        <v>377.62028577518504</v>
      </c>
      <c r="U28" s="10">
        <v>101.56839449199632</v>
      </c>
      <c r="V28" s="23">
        <f t="shared" si="1"/>
        <v>0.14717992680273004</v>
      </c>
    </row>
    <row r="29" spans="2:22" x14ac:dyDescent="0.25">
      <c r="B29" s="17">
        <v>87</v>
      </c>
      <c r="C29" s="14">
        <v>4</v>
      </c>
      <c r="D29" s="13" t="s">
        <v>31</v>
      </c>
      <c r="E29" s="9">
        <v>80150</v>
      </c>
      <c r="F29" s="9">
        <v>79629</v>
      </c>
      <c r="G29" s="20">
        <f t="shared" si="2"/>
        <v>10810.4</v>
      </c>
      <c r="H29" s="4">
        <v>1769.67</v>
      </c>
      <c r="I29" s="4">
        <v>4882.8599999999997</v>
      </c>
      <c r="J29" s="4">
        <v>228.64</v>
      </c>
      <c r="K29" s="4">
        <v>23.28</v>
      </c>
      <c r="L29" s="4">
        <v>463.6</v>
      </c>
      <c r="M29" s="4">
        <v>161.02000000000001</v>
      </c>
      <c r="N29" s="4">
        <v>254.46</v>
      </c>
      <c r="O29" s="4">
        <v>123.5</v>
      </c>
      <c r="P29" s="4">
        <v>1.8</v>
      </c>
      <c r="Q29" s="4">
        <v>2155.11</v>
      </c>
      <c r="R29" s="4">
        <v>436.81</v>
      </c>
      <c r="S29" s="4">
        <v>140.9</v>
      </c>
      <c r="T29" s="4">
        <v>0</v>
      </c>
      <c r="U29" s="10">
        <v>168.75</v>
      </c>
      <c r="V29" s="23">
        <f t="shared" si="1"/>
        <v>0.13487710542732376</v>
      </c>
    </row>
    <row r="30" spans="2:22" x14ac:dyDescent="0.25">
      <c r="B30" s="17">
        <v>88</v>
      </c>
      <c r="C30" s="14">
        <v>4</v>
      </c>
      <c r="D30" s="13" t="s">
        <v>32</v>
      </c>
      <c r="E30" s="9">
        <v>35302</v>
      </c>
      <c r="F30" s="9">
        <v>35302</v>
      </c>
      <c r="G30" s="20">
        <f t="shared" si="2"/>
        <v>4907.8008000000009</v>
      </c>
      <c r="H30" s="4">
        <v>1404.7842958005585</v>
      </c>
      <c r="I30" s="4">
        <v>1942.0181027164713</v>
      </c>
      <c r="J30" s="4">
        <v>0</v>
      </c>
      <c r="K30" s="4">
        <v>64.35850182607011</v>
      </c>
      <c r="L30" s="4">
        <v>445.26141979357794</v>
      </c>
      <c r="M30" s="4">
        <v>135.97286601207398</v>
      </c>
      <c r="N30" s="4">
        <v>70.156575884465497</v>
      </c>
      <c r="O30" s="4">
        <v>3.2680112627931064</v>
      </c>
      <c r="P30" s="4">
        <v>7.1684158647602789</v>
      </c>
      <c r="Q30" s="4">
        <v>0</v>
      </c>
      <c r="R30" s="4">
        <v>191.69269788238563</v>
      </c>
      <c r="S30" s="4">
        <v>82.414627624266856</v>
      </c>
      <c r="T30" s="4">
        <v>441.85870577094607</v>
      </c>
      <c r="U30" s="10">
        <v>118.84657956163103</v>
      </c>
      <c r="V30" s="23">
        <f t="shared" si="1"/>
        <v>0.13902330746133365</v>
      </c>
    </row>
    <row r="31" spans="2:22" x14ac:dyDescent="0.25">
      <c r="B31" s="17">
        <v>89</v>
      </c>
      <c r="C31" s="14">
        <v>4</v>
      </c>
      <c r="D31" s="13" t="s">
        <v>259</v>
      </c>
      <c r="E31" s="9">
        <v>49734</v>
      </c>
      <c r="F31" s="9">
        <v>49734</v>
      </c>
      <c r="G31" s="20">
        <f t="shared" si="2"/>
        <v>5289.19</v>
      </c>
      <c r="H31" s="4">
        <v>2132.6767799326462</v>
      </c>
      <c r="I31" s="4">
        <v>1137.9152875722373</v>
      </c>
      <c r="J31" s="4">
        <v>0</v>
      </c>
      <c r="K31" s="4">
        <v>97.817932495116423</v>
      </c>
      <c r="L31" s="4">
        <v>369.83</v>
      </c>
      <c r="M31" s="4">
        <v>115.63</v>
      </c>
      <c r="N31" s="4">
        <v>253.64</v>
      </c>
      <c r="O31" s="4">
        <v>0</v>
      </c>
      <c r="P31" s="4">
        <v>0</v>
      </c>
      <c r="Q31" s="4">
        <v>204.94</v>
      </c>
      <c r="R31" s="4">
        <v>234.43</v>
      </c>
      <c r="S31" s="4">
        <v>128.03</v>
      </c>
      <c r="T31" s="4">
        <v>412.44</v>
      </c>
      <c r="U31" s="10">
        <v>201.84</v>
      </c>
      <c r="V31" s="23">
        <f t="shared" si="1"/>
        <v>0.10634957976434631</v>
      </c>
    </row>
    <row r="32" spans="2:22" x14ac:dyDescent="0.25">
      <c r="B32" s="8">
        <v>143</v>
      </c>
      <c r="C32" s="2">
        <v>4</v>
      </c>
      <c r="D32" s="1" t="s">
        <v>37</v>
      </c>
      <c r="E32" s="9">
        <v>22617</v>
      </c>
      <c r="F32" s="9">
        <v>22617</v>
      </c>
      <c r="G32" s="20">
        <f t="shared" si="2"/>
        <v>2868.39</v>
      </c>
      <c r="H32" s="4">
        <v>842.78817296673037</v>
      </c>
      <c r="I32" s="4">
        <v>1166.4314458631711</v>
      </c>
      <c r="J32" s="4">
        <v>0</v>
      </c>
      <c r="K32" s="4">
        <v>38.655551270898968</v>
      </c>
      <c r="L32" s="4">
        <v>244.522311893389</v>
      </c>
      <c r="M32" s="4">
        <v>74.671637995171963</v>
      </c>
      <c r="N32" s="4">
        <v>38.527587091974929</v>
      </c>
      <c r="O32" s="4">
        <v>1.7946797852871812</v>
      </c>
      <c r="P32" s="4">
        <v>2.548137691783801</v>
      </c>
      <c r="Q32" s="4">
        <v>0</v>
      </c>
      <c r="R32" s="4">
        <v>105.27106004605596</v>
      </c>
      <c r="S32" s="4">
        <v>45.259289003437587</v>
      </c>
      <c r="T32" s="4">
        <v>242.65365796888833</v>
      </c>
      <c r="U32" s="10">
        <v>65.26646842321091</v>
      </c>
      <c r="V32" s="23">
        <f t="shared" si="1"/>
        <v>0.12682451253481894</v>
      </c>
    </row>
    <row r="33" spans="2:22" x14ac:dyDescent="0.25">
      <c r="B33" s="8">
        <v>183</v>
      </c>
      <c r="C33" s="2">
        <v>4</v>
      </c>
      <c r="D33" s="1" t="s">
        <v>46</v>
      </c>
      <c r="E33" s="9">
        <v>75068</v>
      </c>
      <c r="F33" s="9">
        <v>73838</v>
      </c>
      <c r="G33" s="20">
        <f t="shared" si="2"/>
        <v>9420.8800000000028</v>
      </c>
      <c r="H33" s="4">
        <v>6626.08</v>
      </c>
      <c r="I33" s="4">
        <v>1205.43</v>
      </c>
      <c r="J33" s="4">
        <v>79.38</v>
      </c>
      <c r="K33" s="4">
        <v>0</v>
      </c>
      <c r="L33" s="4">
        <v>418.54</v>
      </c>
      <c r="M33" s="4">
        <v>183.48</v>
      </c>
      <c r="N33" s="4">
        <v>140.28</v>
      </c>
      <c r="O33" s="4">
        <v>0</v>
      </c>
      <c r="P33" s="4">
        <v>5.86</v>
      </c>
      <c r="Q33" s="4">
        <v>224.03</v>
      </c>
      <c r="R33" s="4">
        <v>379.62</v>
      </c>
      <c r="S33" s="4">
        <v>158.18</v>
      </c>
      <c r="T33" s="4">
        <v>0</v>
      </c>
      <c r="U33" s="10">
        <v>0</v>
      </c>
      <c r="V33" s="23">
        <f t="shared" si="1"/>
        <v>0.12549794852666918</v>
      </c>
    </row>
    <row r="34" spans="2:22" x14ac:dyDescent="0.25">
      <c r="B34" s="8">
        <v>186</v>
      </c>
      <c r="C34" s="2">
        <v>4</v>
      </c>
      <c r="D34" s="1" t="s">
        <v>47</v>
      </c>
      <c r="E34" s="9">
        <v>72080</v>
      </c>
      <c r="F34" s="9">
        <v>72080</v>
      </c>
      <c r="G34" s="20">
        <f t="shared" si="2"/>
        <v>10708.639999999996</v>
      </c>
      <c r="H34" s="4">
        <v>5320.7</v>
      </c>
      <c r="I34" s="4">
        <v>2375.25</v>
      </c>
      <c r="J34" s="4">
        <v>0</v>
      </c>
      <c r="K34" s="4">
        <v>0</v>
      </c>
      <c r="L34" s="4">
        <v>632.34</v>
      </c>
      <c r="M34" s="4">
        <v>240.05</v>
      </c>
      <c r="N34" s="4">
        <v>0</v>
      </c>
      <c r="O34" s="4">
        <v>0</v>
      </c>
      <c r="P34" s="4">
        <v>0</v>
      </c>
      <c r="Q34" s="4">
        <v>237.23</v>
      </c>
      <c r="R34" s="4">
        <v>460.15</v>
      </c>
      <c r="S34" s="4">
        <v>221.89</v>
      </c>
      <c r="T34" s="4">
        <v>962.22159772844907</v>
      </c>
      <c r="U34" s="10">
        <v>258.8084022715509</v>
      </c>
      <c r="V34" s="23">
        <f t="shared" si="1"/>
        <v>0.148566037735849</v>
      </c>
    </row>
    <row r="35" spans="2:22" x14ac:dyDescent="0.25">
      <c r="B35" s="8">
        <v>190</v>
      </c>
      <c r="C35" s="2">
        <v>4</v>
      </c>
      <c r="D35" s="1" t="s">
        <v>49</v>
      </c>
      <c r="E35" s="9">
        <v>34456</v>
      </c>
      <c r="F35" s="9">
        <v>34456</v>
      </c>
      <c r="G35" s="20">
        <f t="shared" si="2"/>
        <v>3049.1899999999996</v>
      </c>
      <c r="H35" s="4">
        <v>858.26</v>
      </c>
      <c r="I35" s="4">
        <v>849.87000000000012</v>
      </c>
      <c r="J35" s="4">
        <v>0</v>
      </c>
      <c r="K35" s="4">
        <v>0</v>
      </c>
      <c r="L35" s="4">
        <v>309.77606744958518</v>
      </c>
      <c r="M35" s="4">
        <v>144.03650276768715</v>
      </c>
      <c r="N35" s="4">
        <v>5.9678541236827956</v>
      </c>
      <c r="O35" s="4">
        <v>0.27799267916124359</v>
      </c>
      <c r="P35" s="4">
        <v>0.39470195720590623</v>
      </c>
      <c r="Q35" s="4">
        <v>63.7</v>
      </c>
      <c r="R35" s="4">
        <v>215.50629834929822</v>
      </c>
      <c r="S35" s="4">
        <v>104.61058267337943</v>
      </c>
      <c r="T35" s="4">
        <v>391.49084587235058</v>
      </c>
      <c r="U35" s="10">
        <v>105.29915412764943</v>
      </c>
      <c r="V35" s="23">
        <f t="shared" si="1"/>
        <v>8.8495182261434865E-2</v>
      </c>
    </row>
    <row r="36" spans="2:22" x14ac:dyDescent="0.25">
      <c r="B36" s="8">
        <v>324</v>
      </c>
      <c r="C36" s="2">
        <v>4</v>
      </c>
      <c r="D36" s="1" t="s">
        <v>79</v>
      </c>
      <c r="E36" s="9">
        <v>56033</v>
      </c>
      <c r="F36" s="9">
        <v>56033</v>
      </c>
      <c r="G36" s="20">
        <f t="shared" si="2"/>
        <v>7376.43</v>
      </c>
      <c r="H36" s="4">
        <v>3314.95</v>
      </c>
      <c r="I36" s="4">
        <v>1760.86</v>
      </c>
      <c r="J36" s="4">
        <v>0</v>
      </c>
      <c r="K36" s="4">
        <v>80.38</v>
      </c>
      <c r="L36" s="4">
        <v>503.74</v>
      </c>
      <c r="M36" s="4">
        <v>144.99</v>
      </c>
      <c r="N36" s="4">
        <v>125.92</v>
      </c>
      <c r="O36" s="4">
        <v>0</v>
      </c>
      <c r="P36" s="4">
        <v>11.68</v>
      </c>
      <c r="Q36" s="4">
        <v>281.68</v>
      </c>
      <c r="R36" s="4">
        <v>270.63</v>
      </c>
      <c r="S36" s="4">
        <v>170.35</v>
      </c>
      <c r="T36" s="4">
        <v>560.49410037784446</v>
      </c>
      <c r="U36" s="10">
        <v>150.75589962215554</v>
      </c>
      <c r="V36" s="23">
        <f t="shared" si="1"/>
        <v>0.13164438812842433</v>
      </c>
    </row>
    <row r="37" spans="2:22" x14ac:dyDescent="0.25">
      <c r="B37" s="8">
        <v>429</v>
      </c>
      <c r="C37" s="2">
        <v>4</v>
      </c>
      <c r="D37" s="1" t="s">
        <v>99</v>
      </c>
      <c r="E37" s="9">
        <v>48365</v>
      </c>
      <c r="F37" s="9">
        <v>48365</v>
      </c>
      <c r="G37" s="20">
        <f t="shared" si="2"/>
        <v>4180.4644000000008</v>
      </c>
      <c r="H37" s="4">
        <v>1228.3008774359341</v>
      </c>
      <c r="I37" s="4">
        <v>1699.9867990306454</v>
      </c>
      <c r="J37" s="4">
        <v>0</v>
      </c>
      <c r="K37" s="4">
        <v>56.337581692297036</v>
      </c>
      <c r="L37" s="4">
        <v>356.37302454547995</v>
      </c>
      <c r="M37" s="4">
        <v>108.8283407516076</v>
      </c>
      <c r="N37" s="4">
        <v>56.151083449566038</v>
      </c>
      <c r="O37" s="4">
        <v>2.6156118769737393</v>
      </c>
      <c r="P37" s="4">
        <v>3.7137205564098155</v>
      </c>
      <c r="Q37" s="4">
        <v>0</v>
      </c>
      <c r="R37" s="4">
        <v>153.42471521403971</v>
      </c>
      <c r="S37" s="4">
        <v>65.962036699396634</v>
      </c>
      <c r="T37" s="4">
        <v>353.64960088018501</v>
      </c>
      <c r="U37" s="10">
        <v>95.121007867464797</v>
      </c>
      <c r="V37" s="23">
        <f t="shared" si="1"/>
        <v>8.6435736586374462E-2</v>
      </c>
    </row>
    <row r="38" spans="2:22" x14ac:dyDescent="0.25">
      <c r="B38" s="8">
        <v>601</v>
      </c>
      <c r="C38" s="2">
        <v>4</v>
      </c>
      <c r="D38" s="1" t="s">
        <v>127</v>
      </c>
      <c r="E38" s="9">
        <v>38256</v>
      </c>
      <c r="F38" s="9">
        <v>38256</v>
      </c>
      <c r="G38" s="20">
        <f t="shared" si="2"/>
        <v>5551.27</v>
      </c>
      <c r="H38" s="4">
        <v>1516.4502107592591</v>
      </c>
      <c r="I38" s="4">
        <v>2098.7897892407409</v>
      </c>
      <c r="J38" s="4">
        <v>0</v>
      </c>
      <c r="K38" s="4">
        <v>51.36</v>
      </c>
      <c r="L38" s="4">
        <v>427.26</v>
      </c>
      <c r="M38" s="4">
        <v>114.82</v>
      </c>
      <c r="N38" s="4">
        <v>153.05000000000001</v>
      </c>
      <c r="O38" s="4">
        <v>0</v>
      </c>
      <c r="P38" s="4">
        <v>5.97</v>
      </c>
      <c r="Q38" s="4">
        <v>174.67</v>
      </c>
      <c r="R38" s="4">
        <v>208.4</v>
      </c>
      <c r="S38" s="4">
        <v>109.39</v>
      </c>
      <c r="T38" s="4">
        <v>544.62295636152135</v>
      </c>
      <c r="U38" s="10">
        <v>146.48704363847861</v>
      </c>
      <c r="V38" s="23">
        <f t="shared" si="1"/>
        <v>0.14510847971560017</v>
      </c>
    </row>
    <row r="39" spans="2:22" x14ac:dyDescent="0.25">
      <c r="B39" s="8">
        <v>760</v>
      </c>
      <c r="C39" s="2">
        <v>4</v>
      </c>
      <c r="D39" s="1" t="s">
        <v>227</v>
      </c>
      <c r="E39" s="9">
        <v>24376</v>
      </c>
      <c r="F39" s="9">
        <v>24376</v>
      </c>
      <c r="G39" s="20">
        <f t="shared" si="2"/>
        <v>5012.8599999999997</v>
      </c>
      <c r="H39" s="4">
        <v>1220.3</v>
      </c>
      <c r="I39" s="4">
        <v>1643.1</v>
      </c>
      <c r="J39" s="4">
        <v>749.3</v>
      </c>
      <c r="K39" s="4">
        <v>119.48</v>
      </c>
      <c r="L39" s="4">
        <v>348.48</v>
      </c>
      <c r="M39" s="4">
        <v>178.01</v>
      </c>
      <c r="N39" s="4">
        <v>0</v>
      </c>
      <c r="O39" s="4">
        <v>0</v>
      </c>
      <c r="P39" s="4">
        <v>0</v>
      </c>
      <c r="Q39" s="4">
        <v>150.78</v>
      </c>
      <c r="R39" s="4">
        <v>192.85</v>
      </c>
      <c r="S39" s="4">
        <v>124.95</v>
      </c>
      <c r="T39" s="4">
        <v>225.07236556613873</v>
      </c>
      <c r="U39" s="10">
        <v>60.537634433861292</v>
      </c>
      <c r="V39" s="23">
        <f t="shared" si="1"/>
        <v>0.20564735805710532</v>
      </c>
    </row>
    <row r="40" spans="2:22" x14ac:dyDescent="0.25">
      <c r="B40" s="8">
        <v>878</v>
      </c>
      <c r="C40" s="2">
        <v>4</v>
      </c>
      <c r="D40" s="1" t="s">
        <v>220</v>
      </c>
      <c r="E40" s="9">
        <v>47773</v>
      </c>
      <c r="F40" s="9">
        <v>47297</v>
      </c>
      <c r="G40" s="20">
        <f t="shared" si="2"/>
        <v>7393.4999999999991</v>
      </c>
      <c r="H40" s="4">
        <v>3214.62</v>
      </c>
      <c r="I40" s="4">
        <v>2140.9299999999998</v>
      </c>
      <c r="J40" s="4">
        <v>0</v>
      </c>
      <c r="K40" s="4">
        <v>113.57</v>
      </c>
      <c r="L40" s="4">
        <v>343.38</v>
      </c>
      <c r="M40" s="4">
        <v>101.04</v>
      </c>
      <c r="N40" s="4">
        <v>99.47</v>
      </c>
      <c r="O40" s="4">
        <v>0</v>
      </c>
      <c r="P40" s="4">
        <v>37.869999999999997</v>
      </c>
      <c r="Q40" s="4">
        <v>236.28</v>
      </c>
      <c r="R40" s="4">
        <v>285.89999999999998</v>
      </c>
      <c r="S40" s="4">
        <v>324.68</v>
      </c>
      <c r="T40" s="4">
        <v>379.93264572891906</v>
      </c>
      <c r="U40" s="10">
        <v>115.82735427108099</v>
      </c>
      <c r="V40" s="23">
        <f t="shared" si="1"/>
        <v>0.154763150733678</v>
      </c>
    </row>
    <row r="41" spans="2:22" x14ac:dyDescent="0.25">
      <c r="B41" s="8">
        <v>8</v>
      </c>
      <c r="C41" s="2">
        <v>5</v>
      </c>
      <c r="D41" s="1" t="s">
        <v>15</v>
      </c>
      <c r="E41" s="9">
        <v>15237</v>
      </c>
      <c r="F41" s="9">
        <v>15237</v>
      </c>
      <c r="G41" s="20">
        <f t="shared" si="2"/>
        <v>2075.63</v>
      </c>
      <c r="H41" s="4">
        <v>531.6571021855849</v>
      </c>
      <c r="I41" s="4">
        <v>1001.9813870310634</v>
      </c>
      <c r="J41" s="4">
        <v>0</v>
      </c>
      <c r="K41" s="4">
        <v>24.385129064790199</v>
      </c>
      <c r="L41" s="4">
        <v>154.25231147149813</v>
      </c>
      <c r="M41" s="4">
        <v>47.105201455563503</v>
      </c>
      <c r="N41" s="4">
        <v>24.304405264038667</v>
      </c>
      <c r="O41" s="4">
        <v>1.1321400615270572</v>
      </c>
      <c r="P41" s="4">
        <v>1.6074448415843152</v>
      </c>
      <c r="Q41" s="4">
        <v>0</v>
      </c>
      <c r="R41" s="4">
        <v>66.40827259247763</v>
      </c>
      <c r="S41" s="4">
        <v>28.550973080038005</v>
      </c>
      <c r="T41" s="4">
        <v>153.0735062125319</v>
      </c>
      <c r="U41" s="10">
        <v>41.172126739302342</v>
      </c>
      <c r="V41" s="23">
        <f t="shared" si="1"/>
        <v>0.13622300977882787</v>
      </c>
    </row>
    <row r="42" spans="2:22" x14ac:dyDescent="0.25">
      <c r="B42" s="8">
        <v>41</v>
      </c>
      <c r="C42" s="2">
        <v>5</v>
      </c>
      <c r="D42" s="1" t="s">
        <v>24</v>
      </c>
      <c r="E42" s="9">
        <v>9630</v>
      </c>
      <c r="F42" s="9">
        <v>9630</v>
      </c>
      <c r="G42" s="20">
        <f t="shared" si="2"/>
        <v>993.22</v>
      </c>
      <c r="H42" s="4">
        <v>157.02910348510065</v>
      </c>
      <c r="I42" s="4">
        <v>450.60855700006709</v>
      </c>
      <c r="J42" s="4">
        <v>0</v>
      </c>
      <c r="K42" s="4">
        <v>7.2023395148323086</v>
      </c>
      <c r="L42" s="4">
        <v>72.8</v>
      </c>
      <c r="M42" s="4">
        <v>29.13</v>
      </c>
      <c r="N42" s="4">
        <v>0</v>
      </c>
      <c r="O42" s="4">
        <v>69.959999999999994</v>
      </c>
      <c r="P42" s="4">
        <v>0</v>
      </c>
      <c r="Q42" s="4">
        <v>0</v>
      </c>
      <c r="R42" s="4">
        <v>46.59</v>
      </c>
      <c r="S42" s="4">
        <v>29.13</v>
      </c>
      <c r="T42" s="4">
        <v>92.91</v>
      </c>
      <c r="U42" s="10">
        <v>37.86</v>
      </c>
      <c r="V42" s="23">
        <f t="shared" si="1"/>
        <v>0.10313811007268951</v>
      </c>
    </row>
    <row r="43" spans="2:22" x14ac:dyDescent="0.25">
      <c r="B43" s="8">
        <v>56</v>
      </c>
      <c r="C43" s="2">
        <v>5</v>
      </c>
      <c r="D43" s="1" t="s">
        <v>28</v>
      </c>
      <c r="E43" s="9">
        <v>13868</v>
      </c>
      <c r="F43" s="9">
        <v>13868</v>
      </c>
      <c r="G43" s="20">
        <f t="shared" si="2"/>
        <v>2867.2800000000007</v>
      </c>
      <c r="H43" s="4">
        <v>842.4620336091142</v>
      </c>
      <c r="I43" s="4">
        <v>1165.9800641107217</v>
      </c>
      <c r="J43" s="4">
        <v>0</v>
      </c>
      <c r="K43" s="4">
        <v>38.640592474532127</v>
      </c>
      <c r="L43" s="4">
        <v>244.42768746428359</v>
      </c>
      <c r="M43" s="4">
        <v>74.642741813629485</v>
      </c>
      <c r="N43" s="4">
        <v>38.512677814759464</v>
      </c>
      <c r="O43" s="4">
        <v>1.7939852860866998</v>
      </c>
      <c r="P43" s="4">
        <v>2.5471516219544266</v>
      </c>
      <c r="Q43" s="4">
        <v>0</v>
      </c>
      <c r="R43" s="4">
        <v>105.23032260217592</v>
      </c>
      <c r="S43" s="4">
        <v>45.241774714657538</v>
      </c>
      <c r="T43" s="4">
        <v>242.55975666524918</v>
      </c>
      <c r="U43" s="10">
        <v>65.241211822835865</v>
      </c>
      <c r="V43" s="23">
        <f t="shared" si="1"/>
        <v>0.20675511970002888</v>
      </c>
    </row>
    <row r="44" spans="2:22" x14ac:dyDescent="0.25">
      <c r="B44" s="8">
        <v>67</v>
      </c>
      <c r="C44" s="2">
        <v>5</v>
      </c>
      <c r="D44" s="1" t="s">
        <v>30</v>
      </c>
      <c r="E44" s="9">
        <v>11283</v>
      </c>
      <c r="F44" s="9">
        <v>10125</v>
      </c>
      <c r="G44" s="20">
        <f t="shared" si="2"/>
        <v>1347.1733959092533</v>
      </c>
      <c r="H44" s="4">
        <v>395.82546481048439</v>
      </c>
      <c r="I44" s="4">
        <v>547.82836783660116</v>
      </c>
      <c r="J44" s="4">
        <v>0</v>
      </c>
      <c r="K44" s="4">
        <v>18.155038288503732</v>
      </c>
      <c r="L44" s="4">
        <v>114.84280494946589</v>
      </c>
      <c r="M44" s="4">
        <v>35.070420736392968</v>
      </c>
      <c r="N44" s="4">
        <v>18.094938393623384</v>
      </c>
      <c r="O44" s="4">
        <v>0.84289265438626593</v>
      </c>
      <c r="P44" s="4">
        <v>1.1967630996777805</v>
      </c>
      <c r="Q44" s="4">
        <v>0</v>
      </c>
      <c r="R44" s="4">
        <v>49.441802353659071</v>
      </c>
      <c r="S44" s="4">
        <v>21.256562065548735</v>
      </c>
      <c r="T44" s="4">
        <v>113.96516946292161</v>
      </c>
      <c r="U44" s="10">
        <v>30.653171257988308</v>
      </c>
      <c r="V44" s="23">
        <f t="shared" si="1"/>
        <v>0.11939851067174095</v>
      </c>
    </row>
    <row r="45" spans="2:22" x14ac:dyDescent="0.25">
      <c r="B45" s="8">
        <v>157</v>
      </c>
      <c r="C45" s="2">
        <v>5</v>
      </c>
      <c r="D45" s="1" t="s">
        <v>39</v>
      </c>
      <c r="E45" s="9">
        <v>3564</v>
      </c>
      <c r="F45" s="9">
        <v>3564</v>
      </c>
      <c r="G45" s="20">
        <f t="shared" si="2"/>
        <v>391.46461159743649</v>
      </c>
      <c r="H45" s="4">
        <v>108.42746196640735</v>
      </c>
      <c r="I45" s="4">
        <v>171.84692143872391</v>
      </c>
      <c r="J45" s="4">
        <v>0</v>
      </c>
      <c r="K45" s="4">
        <v>4.9731634230958317</v>
      </c>
      <c r="L45" s="4">
        <v>31.458597217174098</v>
      </c>
      <c r="M45" s="4">
        <v>9.6067510774269689</v>
      </c>
      <c r="N45" s="4">
        <v>4.9567004118809166</v>
      </c>
      <c r="O45" s="4">
        <v>0.23089143915737839</v>
      </c>
      <c r="P45" s="4">
        <v>0.98296769247132665</v>
      </c>
      <c r="Q45" s="4">
        <v>0</v>
      </c>
      <c r="R45" s="4">
        <v>13.543467060207195</v>
      </c>
      <c r="S45" s="4">
        <v>5.822755936135553</v>
      </c>
      <c r="T45" s="4">
        <v>31.218188762444665</v>
      </c>
      <c r="U45" s="10">
        <v>8.3967451723112667</v>
      </c>
      <c r="V45" s="23">
        <f t="shared" si="1"/>
        <v>0.10983855544260283</v>
      </c>
    </row>
    <row r="46" spans="2:22" x14ac:dyDescent="0.25">
      <c r="B46" s="8">
        <v>214</v>
      </c>
      <c r="C46" s="2">
        <v>5</v>
      </c>
      <c r="D46" s="1" t="s">
        <v>53</v>
      </c>
      <c r="E46" s="9">
        <v>20472</v>
      </c>
      <c r="F46" s="9">
        <v>20472</v>
      </c>
      <c r="G46" s="20">
        <f t="shared" si="2"/>
        <v>2751.5999999999995</v>
      </c>
      <c r="H46" s="4">
        <v>164.76</v>
      </c>
      <c r="I46" s="4">
        <v>403.05</v>
      </c>
      <c r="J46" s="4">
        <v>1140.49</v>
      </c>
      <c r="K46" s="4">
        <v>0</v>
      </c>
      <c r="L46" s="4">
        <v>91.7</v>
      </c>
      <c r="M46" s="4">
        <v>40.53</v>
      </c>
      <c r="N46" s="4">
        <v>0</v>
      </c>
      <c r="O46" s="4">
        <v>0</v>
      </c>
      <c r="P46" s="4">
        <v>0</v>
      </c>
      <c r="Q46" s="4">
        <v>525.18000000000006</v>
      </c>
      <c r="R46" s="4">
        <v>135.74</v>
      </c>
      <c r="S46" s="4">
        <v>35.68</v>
      </c>
      <c r="T46" s="4">
        <v>101.79</v>
      </c>
      <c r="U46" s="10">
        <v>112.68</v>
      </c>
      <c r="V46" s="23">
        <f t="shared" si="1"/>
        <v>0.13440797186400935</v>
      </c>
    </row>
    <row r="47" spans="2:22" x14ac:dyDescent="0.25">
      <c r="B47" s="8">
        <v>223</v>
      </c>
      <c r="C47" s="2">
        <v>5</v>
      </c>
      <c r="D47" s="1" t="s">
        <v>56</v>
      </c>
      <c r="E47" s="9">
        <v>3188</v>
      </c>
      <c r="F47" s="9">
        <v>3188</v>
      </c>
      <c r="G47" s="20">
        <f t="shared" si="2"/>
        <v>274</v>
      </c>
      <c r="H47" s="4">
        <v>75.452781113396853</v>
      </c>
      <c r="I47" s="4">
        <v>121.62777840449253</v>
      </c>
      <c r="J47" s="4">
        <v>0</v>
      </c>
      <c r="K47" s="4">
        <v>3.4607377540595445</v>
      </c>
      <c r="L47" s="4">
        <v>21.891489544386324</v>
      </c>
      <c r="M47" s="4">
        <v>6.6851706487472624</v>
      </c>
      <c r="N47" s="4">
        <v>3.4492814314717184</v>
      </c>
      <c r="O47" s="4">
        <v>0.16067332854379918</v>
      </c>
      <c r="P47" s="4">
        <v>0.2281285875526271</v>
      </c>
      <c r="Q47" s="4">
        <v>0</v>
      </c>
      <c r="R47" s="4">
        <v>9.4246626922514629</v>
      </c>
      <c r="S47" s="4">
        <v>4.0519543772230318</v>
      </c>
      <c r="T47" s="4">
        <v>21.724193490568062</v>
      </c>
      <c r="U47" s="10">
        <v>5.8431486273068032</v>
      </c>
      <c r="V47" s="23">
        <f t="shared" si="1"/>
        <v>8.5947302383939772E-2</v>
      </c>
    </row>
    <row r="48" spans="2:22" x14ac:dyDescent="0.25">
      <c r="B48" s="8">
        <v>224</v>
      </c>
      <c r="C48" s="2">
        <v>5</v>
      </c>
      <c r="D48" s="1" t="s">
        <v>57</v>
      </c>
      <c r="E48" s="9">
        <v>1949</v>
      </c>
      <c r="F48" s="9">
        <v>1949</v>
      </c>
      <c r="G48" s="20">
        <f t="shared" si="2"/>
        <v>196.82810451351673</v>
      </c>
      <c r="H48" s="4">
        <v>53.507115763674264</v>
      </c>
      <c r="I48" s="4">
        <v>74.054649087552406</v>
      </c>
      <c r="J48" s="4">
        <v>0</v>
      </c>
      <c r="K48" s="4">
        <v>2.4541719059485261</v>
      </c>
      <c r="L48" s="4">
        <v>19.91075008893695</v>
      </c>
      <c r="M48" s="4">
        <v>6.0802971775502614</v>
      </c>
      <c r="N48" s="4">
        <v>3.1371908443779355</v>
      </c>
      <c r="O48" s="4">
        <v>0.14613562426196819</v>
      </c>
      <c r="P48" s="4">
        <v>0.20748753919613011</v>
      </c>
      <c r="Q48" s="4">
        <v>0</v>
      </c>
      <c r="R48" s="4">
        <v>8.5719202961256027</v>
      </c>
      <c r="S48" s="4">
        <v>3.685334011332738</v>
      </c>
      <c r="T48" s="4">
        <v>19.758590962821433</v>
      </c>
      <c r="U48" s="10">
        <v>5.3144612117385321</v>
      </c>
      <c r="V48" s="23">
        <f t="shared" si="1"/>
        <v>0.10098927886788955</v>
      </c>
    </row>
    <row r="49" spans="2:22" x14ac:dyDescent="0.25">
      <c r="B49" s="8">
        <v>233</v>
      </c>
      <c r="C49" s="2">
        <v>5</v>
      </c>
      <c r="D49" s="1" t="s">
        <v>61</v>
      </c>
      <c r="E49" s="9">
        <v>17991</v>
      </c>
      <c r="F49" s="9">
        <v>17991</v>
      </c>
      <c r="G49" s="20">
        <f t="shared" si="2"/>
        <v>2130.7600000000002</v>
      </c>
      <c r="H49" s="4">
        <v>134.29</v>
      </c>
      <c r="I49" s="4">
        <v>464.28000000000003</v>
      </c>
      <c r="J49" s="4">
        <v>866.35</v>
      </c>
      <c r="K49" s="4">
        <v>16.41</v>
      </c>
      <c r="L49" s="4">
        <v>153.56</v>
      </c>
      <c r="M49" s="4">
        <v>36.9</v>
      </c>
      <c r="N49" s="4">
        <v>0</v>
      </c>
      <c r="O49" s="4">
        <v>0</v>
      </c>
      <c r="P49" s="4">
        <v>0</v>
      </c>
      <c r="Q49" s="4">
        <v>64.760000000000005</v>
      </c>
      <c r="R49" s="4">
        <v>97.12</v>
      </c>
      <c r="S49" s="4">
        <v>33.57</v>
      </c>
      <c r="T49" s="4">
        <v>0</v>
      </c>
      <c r="U49" s="10">
        <v>263.52</v>
      </c>
      <c r="V49" s="23">
        <f t="shared" si="1"/>
        <v>0.11843477294202658</v>
      </c>
    </row>
    <row r="50" spans="2:22" x14ac:dyDescent="0.25">
      <c r="B50" s="8">
        <v>272</v>
      </c>
      <c r="C50" s="2">
        <v>5</v>
      </c>
      <c r="D50" s="1" t="s">
        <v>240</v>
      </c>
      <c r="E50" s="9">
        <v>2493</v>
      </c>
      <c r="F50" s="9">
        <v>2493</v>
      </c>
      <c r="G50" s="20">
        <f t="shared" si="2"/>
        <v>311.79011619626061</v>
      </c>
      <c r="H50" s="4">
        <v>80.212132145423382</v>
      </c>
      <c r="I50" s="4">
        <v>111.0147914686593</v>
      </c>
      <c r="J50" s="4">
        <v>0</v>
      </c>
      <c r="K50" s="4">
        <v>3.6790314412942493</v>
      </c>
      <c r="L50" s="4">
        <v>34.832746788256635</v>
      </c>
      <c r="M50" s="4">
        <v>10.637140792633371</v>
      </c>
      <c r="N50" s="4">
        <v>5.4883404101069724</v>
      </c>
      <c r="O50" s="4">
        <v>0.255656124150204</v>
      </c>
      <c r="P50" s="4">
        <v>0.36298787751612771</v>
      </c>
      <c r="Q50" s="4">
        <v>0</v>
      </c>
      <c r="R50" s="4">
        <v>14.996096472024103</v>
      </c>
      <c r="S50" s="4">
        <v>6.4472863088282155</v>
      </c>
      <c r="T50" s="4">
        <v>34.566552883565471</v>
      </c>
      <c r="U50" s="10">
        <v>9.2973534838025476</v>
      </c>
      <c r="V50" s="23">
        <f t="shared" si="1"/>
        <v>0.12506623192790237</v>
      </c>
    </row>
    <row r="51" spans="2:22" x14ac:dyDescent="0.25">
      <c r="B51" s="8">
        <v>427</v>
      </c>
      <c r="C51" s="2">
        <v>5</v>
      </c>
      <c r="D51" s="1" t="s">
        <v>98</v>
      </c>
      <c r="E51" s="9">
        <v>3032</v>
      </c>
      <c r="F51" s="9">
        <v>3032</v>
      </c>
      <c r="G51" s="20">
        <f t="shared" si="2"/>
        <v>437.80999999999995</v>
      </c>
      <c r="H51" s="4">
        <v>28.12</v>
      </c>
      <c r="I51" s="4">
        <v>94.87</v>
      </c>
      <c r="J51" s="4">
        <v>178.19</v>
      </c>
      <c r="K51" s="4">
        <v>3.35</v>
      </c>
      <c r="L51" s="4">
        <v>31.46</v>
      </c>
      <c r="M51" s="4">
        <v>7.58</v>
      </c>
      <c r="N51" s="4">
        <v>0</v>
      </c>
      <c r="O51" s="4">
        <v>0</v>
      </c>
      <c r="P51" s="4">
        <v>0</v>
      </c>
      <c r="Q51" s="4">
        <v>13.26</v>
      </c>
      <c r="R51" s="4">
        <v>19.940000000000001</v>
      </c>
      <c r="S51" s="4">
        <v>6.89</v>
      </c>
      <c r="T51" s="4">
        <v>0</v>
      </c>
      <c r="U51" s="10">
        <v>54.15</v>
      </c>
      <c r="V51" s="23">
        <f t="shared" si="1"/>
        <v>0.14439643799472293</v>
      </c>
    </row>
    <row r="52" spans="2:22" x14ac:dyDescent="0.25">
      <c r="B52" s="8">
        <v>524</v>
      </c>
      <c r="C52" s="2">
        <v>5</v>
      </c>
      <c r="D52" s="1" t="s">
        <v>266</v>
      </c>
      <c r="E52" s="9">
        <v>4394</v>
      </c>
      <c r="F52" s="9">
        <v>4336</v>
      </c>
      <c r="G52" s="20">
        <f t="shared" si="2"/>
        <v>482.90262956638958</v>
      </c>
      <c r="H52" s="4">
        <v>140.86756102577795</v>
      </c>
      <c r="I52" s="4">
        <v>194.96281290245753</v>
      </c>
      <c r="J52" s="4">
        <v>0</v>
      </c>
      <c r="K52" s="4">
        <v>6.461069818374642</v>
      </c>
      <c r="L52" s="4">
        <v>41.903657291541343</v>
      </c>
      <c r="M52" s="4">
        <v>12.796438507877205</v>
      </c>
      <c r="N52" s="4">
        <v>6.6024519123474654</v>
      </c>
      <c r="O52" s="4">
        <v>0.30755331114127377</v>
      </c>
      <c r="P52" s="4">
        <v>0.43667298800414478</v>
      </c>
      <c r="Q52" s="4">
        <v>0</v>
      </c>
      <c r="R52" s="4">
        <v>18.040245034205668</v>
      </c>
      <c r="S52" s="4">
        <v>7.7560600542896712</v>
      </c>
      <c r="T52" s="4">
        <v>41.583427071883889</v>
      </c>
      <c r="U52" s="10">
        <v>11.184679648488867</v>
      </c>
      <c r="V52" s="23">
        <f t="shared" si="1"/>
        <v>0.10990046189494529</v>
      </c>
    </row>
    <row r="53" spans="2:22" x14ac:dyDescent="0.25">
      <c r="B53" s="8">
        <v>565</v>
      </c>
      <c r="C53" s="2">
        <v>5</v>
      </c>
      <c r="D53" s="1" t="s">
        <v>125</v>
      </c>
      <c r="E53" s="9">
        <v>3822</v>
      </c>
      <c r="F53" s="9">
        <v>3822</v>
      </c>
      <c r="G53" s="20">
        <f t="shared" si="2"/>
        <v>494.2108368167203</v>
      </c>
      <c r="H53" s="4">
        <v>145.006223965267</v>
      </c>
      <c r="I53" s="4">
        <v>198.24147810016396</v>
      </c>
      <c r="J53" s="4">
        <v>0</v>
      </c>
      <c r="K53" s="4">
        <v>6.6508948569572652</v>
      </c>
      <c r="L53" s="4">
        <v>43.006611517077054</v>
      </c>
      <c r="M53" s="4">
        <v>13.13325602778662</v>
      </c>
      <c r="N53" s="4">
        <v>6.7762363193970607</v>
      </c>
      <c r="O53" s="4">
        <v>0.31564848101488863</v>
      </c>
      <c r="P53" s="4">
        <v>0.44816674173417298</v>
      </c>
      <c r="Q53" s="4">
        <v>0</v>
      </c>
      <c r="R53" s="4">
        <v>18.515085794565582</v>
      </c>
      <c r="S53" s="4">
        <v>7.960208803189313</v>
      </c>
      <c r="T53" s="4">
        <v>42.677952456197985</v>
      </c>
      <c r="U53" s="10">
        <v>11.479073753369404</v>
      </c>
      <c r="V53" s="23">
        <f t="shared" si="1"/>
        <v>0.12930686468255373</v>
      </c>
    </row>
    <row r="54" spans="2:22" x14ac:dyDescent="0.25">
      <c r="B54" s="8">
        <v>613</v>
      </c>
      <c r="C54" s="2">
        <v>5</v>
      </c>
      <c r="D54" s="1" t="s">
        <v>267</v>
      </c>
      <c r="E54" s="9">
        <v>1052</v>
      </c>
      <c r="F54" s="9">
        <v>1052</v>
      </c>
      <c r="G54" s="20">
        <f t="shared" si="2"/>
        <v>131.44881180778845</v>
      </c>
      <c r="H54" s="4">
        <v>43.266864837597595</v>
      </c>
      <c r="I54" s="4">
        <v>59.8819885343569</v>
      </c>
      <c r="J54" s="4">
        <v>0</v>
      </c>
      <c r="K54" s="4">
        <v>1.9844897753766091</v>
      </c>
      <c r="L54" s="4">
        <v>12.553230049759826</v>
      </c>
      <c r="M54" s="4">
        <v>3.8334753286418741</v>
      </c>
      <c r="N54" s="4">
        <v>1.9779203798735003</v>
      </c>
      <c r="O54" s="4">
        <v>9.2134856880406665E-2</v>
      </c>
      <c r="P54" s="4">
        <v>0.13081570510167778</v>
      </c>
      <c r="Q54" s="4">
        <v>0</v>
      </c>
      <c r="R54" s="4">
        <v>5.4043814002396138</v>
      </c>
      <c r="S54" s="4">
        <v>2.3235109399604772</v>
      </c>
      <c r="T54" s="4">
        <v>0</v>
      </c>
      <c r="U54" s="10">
        <v>0</v>
      </c>
      <c r="V54" s="23">
        <f t="shared" si="1"/>
        <v>0.12495134202261259</v>
      </c>
    </row>
    <row r="55" spans="2:22" x14ac:dyDescent="0.25">
      <c r="B55" s="8">
        <v>696</v>
      </c>
      <c r="C55" s="2">
        <v>5</v>
      </c>
      <c r="D55" s="1" t="s">
        <v>144</v>
      </c>
      <c r="E55" s="9">
        <v>2495</v>
      </c>
      <c r="F55" s="9">
        <v>2495</v>
      </c>
      <c r="G55" s="20">
        <f t="shared" si="2"/>
        <v>255.58264483294201</v>
      </c>
      <c r="H55" s="4">
        <v>75.095098742067847</v>
      </c>
      <c r="I55" s="4">
        <v>103.93274064894311</v>
      </c>
      <c r="J55" s="4">
        <v>0</v>
      </c>
      <c r="K55" s="4">
        <v>3.4443321972576095</v>
      </c>
      <c r="L55" s="4">
        <v>21.787713384294992</v>
      </c>
      <c r="M55" s="4">
        <v>6.6534797335139411</v>
      </c>
      <c r="N55" s="4">
        <v>3.4329301831335592</v>
      </c>
      <c r="O55" s="4">
        <v>0.15991165990395806</v>
      </c>
      <c r="P55" s="4">
        <v>0.22704714863202419</v>
      </c>
      <c r="Q55" s="4">
        <v>0</v>
      </c>
      <c r="R55" s="4">
        <v>9.379985270809911</v>
      </c>
      <c r="S55" s="4">
        <v>4.0327461700665079</v>
      </c>
      <c r="T55" s="4">
        <v>21.621210394010781</v>
      </c>
      <c r="U55" s="10">
        <v>5.8154493003078178</v>
      </c>
      <c r="V55" s="23">
        <f t="shared" si="1"/>
        <v>0.10243793380077836</v>
      </c>
    </row>
    <row r="56" spans="2:22" x14ac:dyDescent="0.25">
      <c r="B56" s="8">
        <v>731</v>
      </c>
      <c r="C56" s="2">
        <v>5</v>
      </c>
      <c r="D56" s="1" t="s">
        <v>148</v>
      </c>
      <c r="E56" s="9">
        <v>5245</v>
      </c>
      <c r="F56" s="9">
        <v>4911</v>
      </c>
      <c r="G56" s="20">
        <f t="shared" si="2"/>
        <v>1049.3999999999999</v>
      </c>
      <c r="H56" s="4">
        <v>565.78</v>
      </c>
      <c r="I56" s="4">
        <v>220.75</v>
      </c>
      <c r="J56" s="4">
        <v>0</v>
      </c>
      <c r="K56" s="4">
        <v>12.39</v>
      </c>
      <c r="L56" s="4">
        <v>60.89</v>
      </c>
      <c r="M56" s="4">
        <v>25.77</v>
      </c>
      <c r="N56" s="4">
        <v>13.04</v>
      </c>
      <c r="O56" s="4">
        <v>0</v>
      </c>
      <c r="P56" s="4">
        <v>0</v>
      </c>
      <c r="Q56" s="4">
        <v>0</v>
      </c>
      <c r="R56" s="4">
        <v>48.18</v>
      </c>
      <c r="S56" s="4">
        <v>19.41</v>
      </c>
      <c r="T56" s="4">
        <v>65.557123670204405</v>
      </c>
      <c r="U56" s="10">
        <v>17.632876329795597</v>
      </c>
      <c r="V56" s="23">
        <f t="shared" si="1"/>
        <v>0.20007626310772161</v>
      </c>
    </row>
    <row r="57" spans="2:22" x14ac:dyDescent="0.25">
      <c r="B57" s="8">
        <v>732</v>
      </c>
      <c r="C57" s="2">
        <v>5</v>
      </c>
      <c r="D57" s="1" t="s">
        <v>205</v>
      </c>
      <c r="E57" s="9">
        <v>1468</v>
      </c>
      <c r="F57" s="9">
        <v>1468</v>
      </c>
      <c r="G57" s="20">
        <f t="shared" si="2"/>
        <v>190.20939315714202</v>
      </c>
      <c r="H57" s="4">
        <v>55.887179546720709</v>
      </c>
      <c r="I57" s="4">
        <v>77.34869298702111</v>
      </c>
      <c r="J57" s="4">
        <v>0</v>
      </c>
      <c r="K57" s="4">
        <v>2.5633365579270886</v>
      </c>
      <c r="L57" s="4">
        <v>16.214824538721349</v>
      </c>
      <c r="M57" s="4">
        <v>4.9516442844632165</v>
      </c>
      <c r="N57" s="4">
        <v>2.55485096537552</v>
      </c>
      <c r="O57" s="4">
        <v>0.11900925357809246</v>
      </c>
      <c r="P57" s="4">
        <v>0.16897274221254338</v>
      </c>
      <c r="Q57" s="4">
        <v>0</v>
      </c>
      <c r="R57" s="4">
        <v>6.9807607920712886</v>
      </c>
      <c r="S57" s="4">
        <v>3.0012452616511607</v>
      </c>
      <c r="T57" s="4">
        <v>16.090909893571983</v>
      </c>
      <c r="U57" s="10">
        <v>4.3279663338279377</v>
      </c>
      <c r="V57" s="23">
        <f t="shared" si="1"/>
        <v>0.12957043130595505</v>
      </c>
    </row>
    <row r="58" spans="2:22" x14ac:dyDescent="0.25">
      <c r="B58" s="8">
        <v>754</v>
      </c>
      <c r="C58" s="2">
        <v>5</v>
      </c>
      <c r="D58" s="1" t="s">
        <v>150</v>
      </c>
      <c r="E58" s="9">
        <v>824</v>
      </c>
      <c r="F58" s="9">
        <v>767</v>
      </c>
      <c r="G58" s="20">
        <f t="shared" si="2"/>
        <v>100.39736101583901</v>
      </c>
      <c r="H58" s="4">
        <v>25.860034713550522</v>
      </c>
      <c r="I58" s="4">
        <v>35.790675105011552</v>
      </c>
      <c r="J58" s="4">
        <v>0</v>
      </c>
      <c r="K58" s="4">
        <v>1.1861033766266917</v>
      </c>
      <c r="L58" s="4">
        <v>11.193450324616181</v>
      </c>
      <c r="M58" s="4">
        <v>3.418229052738142</v>
      </c>
      <c r="N58" s="4">
        <v>1.7636698626887335</v>
      </c>
      <c r="O58" s="4">
        <v>8.2154707558807535E-2</v>
      </c>
      <c r="P58" s="4">
        <v>0.11664560363595702</v>
      </c>
      <c r="Q58" s="4">
        <v>0</v>
      </c>
      <c r="R58" s="4">
        <v>4.8189728459584114</v>
      </c>
      <c r="S58" s="4">
        <v>2.071825672122328</v>
      </c>
      <c r="T58" s="4">
        <v>11.107909317270741</v>
      </c>
      <c r="U58" s="10">
        <v>2.9876904340609327</v>
      </c>
      <c r="V58" s="23">
        <f t="shared" si="1"/>
        <v>0.12184145754349394</v>
      </c>
    </row>
    <row r="59" spans="2:22" x14ac:dyDescent="0.25">
      <c r="B59" s="8">
        <v>885</v>
      </c>
      <c r="C59" s="2">
        <v>5</v>
      </c>
      <c r="D59" s="1" t="s">
        <v>166</v>
      </c>
      <c r="E59" s="9">
        <v>3361</v>
      </c>
      <c r="F59" s="9">
        <v>3361</v>
      </c>
      <c r="G59" s="20">
        <f t="shared" si="2"/>
        <v>441.47999999999996</v>
      </c>
      <c r="H59" s="4">
        <v>198.47</v>
      </c>
      <c r="I59" s="4">
        <v>88.509999999999991</v>
      </c>
      <c r="J59" s="4">
        <v>0</v>
      </c>
      <c r="K59" s="4">
        <v>5.13</v>
      </c>
      <c r="L59" s="4">
        <v>28.19</v>
      </c>
      <c r="M59" s="4">
        <v>12.63</v>
      </c>
      <c r="N59" s="4">
        <v>0</v>
      </c>
      <c r="O59" s="4">
        <v>0</v>
      </c>
      <c r="P59" s="4">
        <v>0</v>
      </c>
      <c r="Q59" s="4">
        <v>10.15</v>
      </c>
      <c r="R59" s="4">
        <v>21.39</v>
      </c>
      <c r="S59" s="4">
        <v>13.1</v>
      </c>
      <c r="T59" s="4">
        <v>50.363694840278434</v>
      </c>
      <c r="U59" s="10">
        <v>13.546305159721561</v>
      </c>
      <c r="V59" s="23">
        <f t="shared" si="1"/>
        <v>0.13135376376078547</v>
      </c>
    </row>
    <row r="60" spans="2:22" x14ac:dyDescent="0.25">
      <c r="B60" s="8">
        <v>909</v>
      </c>
      <c r="C60" s="2">
        <v>5</v>
      </c>
      <c r="D60" s="1" t="s">
        <v>173</v>
      </c>
      <c r="E60" s="9">
        <v>4458</v>
      </c>
      <c r="F60" s="9">
        <v>4458</v>
      </c>
      <c r="G60" s="20">
        <f t="shared" si="2"/>
        <v>447.85999999999996</v>
      </c>
      <c r="H60" s="4">
        <v>212.31</v>
      </c>
      <c r="I60" s="4">
        <v>120.19</v>
      </c>
      <c r="J60" s="4">
        <v>0</v>
      </c>
      <c r="K60" s="4">
        <v>6.79</v>
      </c>
      <c r="L60" s="4">
        <v>40.64</v>
      </c>
      <c r="M60" s="4">
        <v>12.38</v>
      </c>
      <c r="N60" s="4">
        <v>14.53</v>
      </c>
      <c r="O60" s="4">
        <v>0</v>
      </c>
      <c r="P60" s="4">
        <v>0</v>
      </c>
      <c r="Q60" s="4">
        <v>0</v>
      </c>
      <c r="R60" s="4">
        <v>26.7</v>
      </c>
      <c r="S60" s="4">
        <v>14.32</v>
      </c>
      <c r="T60" s="4">
        <v>0</v>
      </c>
      <c r="U60" s="10">
        <v>0</v>
      </c>
      <c r="V60" s="23">
        <f t="shared" si="1"/>
        <v>0.10046209062359801</v>
      </c>
    </row>
    <row r="61" spans="2:22" x14ac:dyDescent="0.25">
      <c r="B61" s="8">
        <v>923</v>
      </c>
      <c r="C61" s="2">
        <v>5</v>
      </c>
      <c r="D61" s="1" t="s">
        <v>176</v>
      </c>
      <c r="E61" s="9">
        <v>512</v>
      </c>
      <c r="F61" s="9">
        <v>512</v>
      </c>
      <c r="G61" s="20">
        <f t="shared" si="2"/>
        <v>44.943349148505412</v>
      </c>
      <c r="H61" s="4">
        <v>10.459794352296782</v>
      </c>
      <c r="I61" s="4">
        <v>15.299139461578141</v>
      </c>
      <c r="J61" s="4">
        <v>0</v>
      </c>
      <c r="K61" s="4">
        <v>0.47975176899430566</v>
      </c>
      <c r="L61" s="4">
        <v>5.5463707879952571</v>
      </c>
      <c r="M61" s="4">
        <v>0.7426486542812909</v>
      </c>
      <c r="N61" s="4">
        <v>1.2406601047993331</v>
      </c>
      <c r="O61" s="4">
        <v>0</v>
      </c>
      <c r="P61" s="4">
        <v>0</v>
      </c>
      <c r="Q61" s="4">
        <v>2.4725831666071216</v>
      </c>
      <c r="R61" s="4">
        <v>4.1686294595564881</v>
      </c>
      <c r="S61" s="4">
        <v>1.7601539016184189</v>
      </c>
      <c r="T61" s="4">
        <v>1.6870321764458838</v>
      </c>
      <c r="U61" s="10">
        <v>1.0865853143323951</v>
      </c>
      <c r="V61" s="23">
        <f t="shared" si="1"/>
        <v>8.7779978805674633E-2</v>
      </c>
    </row>
    <row r="62" spans="2:22" x14ac:dyDescent="0.25">
      <c r="B62" s="8">
        <v>394</v>
      </c>
      <c r="C62" s="2">
        <v>6</v>
      </c>
      <c r="D62" s="1" t="s">
        <v>92</v>
      </c>
      <c r="E62" s="9">
        <v>7013</v>
      </c>
      <c r="F62" s="9">
        <v>7013</v>
      </c>
      <c r="G62" s="20">
        <f t="shared" si="2"/>
        <v>594.21999999999991</v>
      </c>
      <c r="H62" s="4">
        <v>0</v>
      </c>
      <c r="I62" s="4">
        <v>334.52</v>
      </c>
      <c r="J62" s="4">
        <v>0</v>
      </c>
      <c r="K62" s="4">
        <v>0</v>
      </c>
      <c r="L62" s="4">
        <v>77.393414579130024</v>
      </c>
      <c r="M62" s="4">
        <v>23.634215593310472</v>
      </c>
      <c r="N62" s="4">
        <v>12.19431264760331</v>
      </c>
      <c r="O62" s="4">
        <v>0.56803158609130644</v>
      </c>
      <c r="P62" s="4">
        <v>0.80650749315225567</v>
      </c>
      <c r="Q62" s="4">
        <v>0</v>
      </c>
      <c r="R62" s="4">
        <v>33.319195824064899</v>
      </c>
      <c r="S62" s="4">
        <v>14.324954194474097</v>
      </c>
      <c r="T62" s="4">
        <v>76.801969541808234</v>
      </c>
      <c r="U62" s="10">
        <v>20.657398540365378</v>
      </c>
      <c r="V62" s="23">
        <f t="shared" si="1"/>
        <v>8.4731213460715799E-2</v>
      </c>
    </row>
    <row r="63" spans="2:22" x14ac:dyDescent="0.25">
      <c r="B63" s="8">
        <v>414</v>
      </c>
      <c r="C63" s="2">
        <v>6</v>
      </c>
      <c r="D63" s="1" t="s">
        <v>95</v>
      </c>
      <c r="E63" s="9">
        <v>3650</v>
      </c>
      <c r="F63" s="9">
        <v>3650</v>
      </c>
      <c r="G63" s="20">
        <f t="shared" si="2"/>
        <v>165.57466674439706</v>
      </c>
      <c r="H63" s="4">
        <v>48.649022927525778</v>
      </c>
      <c r="I63" s="4">
        <v>67.330975888557617</v>
      </c>
      <c r="J63" s="4">
        <v>0</v>
      </c>
      <c r="K63" s="4">
        <v>2.2313493003043701</v>
      </c>
      <c r="L63" s="4">
        <v>14.114782265771879</v>
      </c>
      <c r="M63" s="4">
        <v>4.3103384045784763</v>
      </c>
      <c r="N63" s="4">
        <v>2.2239627084251037</v>
      </c>
      <c r="O63" s="4">
        <v>0.10359592222878726</v>
      </c>
      <c r="P63" s="4">
        <v>0.14708845350037478</v>
      </c>
      <c r="Q63" s="4">
        <v>0</v>
      </c>
      <c r="R63" s="4">
        <v>6.0766564814948909</v>
      </c>
      <c r="S63" s="4">
        <v>2.6125428180381793</v>
      </c>
      <c r="T63" s="4">
        <v>14.006916267490682</v>
      </c>
      <c r="U63" s="10">
        <v>3.7674353064809396</v>
      </c>
      <c r="V63" s="23">
        <f t="shared" si="1"/>
        <v>4.5362922395725223E-2</v>
      </c>
    </row>
    <row r="64" spans="2:22" x14ac:dyDescent="0.25">
      <c r="B64" s="8">
        <v>426</v>
      </c>
      <c r="C64" s="2">
        <v>6</v>
      </c>
      <c r="D64" s="1" t="s">
        <v>97</v>
      </c>
      <c r="E64" s="9">
        <v>5642</v>
      </c>
      <c r="F64" s="9">
        <v>5642</v>
      </c>
      <c r="G64" s="20">
        <f t="shared" si="2"/>
        <v>463.4651825294747</v>
      </c>
      <c r="H64" s="4">
        <v>137.02726124842835</v>
      </c>
      <c r="I64" s="4">
        <v>189.64778053071257</v>
      </c>
      <c r="J64" s="4">
        <v>0</v>
      </c>
      <c r="K64" s="4">
        <v>6.284929585632173</v>
      </c>
      <c r="L64" s="4">
        <v>33.275714154127655</v>
      </c>
      <c r="M64" s="4">
        <v>10.161657895788196</v>
      </c>
      <c r="N64" s="4">
        <v>5.2430101989211471</v>
      </c>
      <c r="O64" s="4">
        <v>0.24422823042604333</v>
      </c>
      <c r="P64" s="4">
        <v>0.34676222713829513</v>
      </c>
      <c r="Q64" s="4">
        <v>0</v>
      </c>
      <c r="R64" s="4">
        <v>14.325767148487669</v>
      </c>
      <c r="S64" s="4">
        <v>6.1590909722547913</v>
      </c>
      <c r="T64" s="4">
        <v>47.872682015002972</v>
      </c>
      <c r="U64" s="10">
        <v>12.876298322554904</v>
      </c>
      <c r="V64" s="23">
        <f t="shared" si="1"/>
        <v>8.214554812645776E-2</v>
      </c>
    </row>
    <row r="65" spans="2:22" x14ac:dyDescent="0.25">
      <c r="B65" s="8">
        <v>430</v>
      </c>
      <c r="C65" s="2">
        <v>6</v>
      </c>
      <c r="D65" s="1" t="s">
        <v>100</v>
      </c>
      <c r="E65" s="9">
        <v>17740</v>
      </c>
      <c r="F65" s="9">
        <v>17740</v>
      </c>
      <c r="G65" s="20">
        <f t="shared" si="2"/>
        <v>2460.6196060451057</v>
      </c>
      <c r="H65" s="4">
        <v>722.97738527357535</v>
      </c>
      <c r="I65" s="4">
        <v>1000.6115224214486</v>
      </c>
      <c r="J65" s="4">
        <v>0</v>
      </c>
      <c r="K65" s="4">
        <v>33.160277137926094</v>
      </c>
      <c r="L65" s="4">
        <v>209.76101393476807</v>
      </c>
      <c r="M65" s="4">
        <v>64.056316075018671</v>
      </c>
      <c r="N65" s="4">
        <v>33.050504349870089</v>
      </c>
      <c r="O65" s="4">
        <v>1.5395480622406505</v>
      </c>
      <c r="P65" s="4">
        <v>2.18589437395394</v>
      </c>
      <c r="Q65" s="4">
        <v>0</v>
      </c>
      <c r="R65" s="4">
        <v>90.305723523815445</v>
      </c>
      <c r="S65" s="4">
        <v>38.825227349670094</v>
      </c>
      <c r="T65" s="4">
        <v>208.15800789878989</v>
      </c>
      <c r="U65" s="10">
        <v>55.988185644029087</v>
      </c>
      <c r="V65" s="23">
        <f t="shared" si="1"/>
        <v>0.13870460011528216</v>
      </c>
    </row>
    <row r="66" spans="2:22" x14ac:dyDescent="0.25">
      <c r="B66" s="8">
        <v>443</v>
      </c>
      <c r="C66" s="2">
        <v>6</v>
      </c>
      <c r="D66" s="1" t="s">
        <v>256</v>
      </c>
      <c r="E66" s="9">
        <v>69</v>
      </c>
      <c r="F66" s="9">
        <v>69</v>
      </c>
      <c r="G66" s="20">
        <f t="shared" si="2"/>
        <v>15.060000000000004</v>
      </c>
      <c r="H66" s="4">
        <v>4.4249177709024785</v>
      </c>
      <c r="I66" s="4">
        <v>6.1241524251232766</v>
      </c>
      <c r="J66" s="4">
        <v>0</v>
      </c>
      <c r="K66" s="4">
        <v>0.20295448043666953</v>
      </c>
      <c r="L66" s="4">
        <v>1.2838233354301327</v>
      </c>
      <c r="M66" s="4">
        <v>0.39205089552232775</v>
      </c>
      <c r="N66" s="4">
        <v>0.20228262600453303</v>
      </c>
      <c r="O66" s="4">
        <v>9.4226648281527086E-3</v>
      </c>
      <c r="P66" s="4">
        <v>1.3378569036380702E-2</v>
      </c>
      <c r="Q66" s="4">
        <v>0</v>
      </c>
      <c r="R66" s="4">
        <v>0.55270802237269101</v>
      </c>
      <c r="S66" s="4">
        <v>0.23762629642125727</v>
      </c>
      <c r="T66" s="4">
        <v>1.2740122818066784</v>
      </c>
      <c r="U66" s="10">
        <v>0.34267063211542237</v>
      </c>
      <c r="V66" s="23">
        <f t="shared" si="1"/>
        <v>0.21826086956521745</v>
      </c>
    </row>
    <row r="67" spans="2:22" x14ac:dyDescent="0.25">
      <c r="B67" s="8">
        <v>562</v>
      </c>
      <c r="C67" s="2">
        <v>6</v>
      </c>
      <c r="D67" s="1" t="s">
        <v>124</v>
      </c>
      <c r="E67" s="9">
        <v>460</v>
      </c>
      <c r="F67" s="9">
        <v>460</v>
      </c>
      <c r="G67" s="20">
        <f t="shared" si="2"/>
        <v>81.472925896153399</v>
      </c>
      <c r="H67" s="4">
        <v>3.1729496177193139</v>
      </c>
      <c r="I67" s="4">
        <v>75.065350520821511</v>
      </c>
      <c r="J67" s="4">
        <v>0</v>
      </c>
      <c r="K67" s="4">
        <v>0.1455313690461221</v>
      </c>
      <c r="L67" s="4">
        <v>0.92058360680934559</v>
      </c>
      <c r="M67" s="4">
        <v>0.28112561712539452</v>
      </c>
      <c r="N67" s="4">
        <v>0.14504960636171046</v>
      </c>
      <c r="O67" s="4">
        <v>6.7566545441784835E-3</v>
      </c>
      <c r="P67" s="4">
        <v>9.5932913801826097E-3</v>
      </c>
      <c r="Q67" s="4">
        <v>0</v>
      </c>
      <c r="R67" s="4">
        <v>0.39632707297522302</v>
      </c>
      <c r="S67" s="4">
        <v>0.17039328309057103</v>
      </c>
      <c r="T67" s="4">
        <v>0.91354845260859008</v>
      </c>
      <c r="U67" s="10">
        <v>0.24571680367124898</v>
      </c>
      <c r="V67" s="23">
        <f t="shared" si="1"/>
        <v>0.17711505629598565</v>
      </c>
    </row>
    <row r="68" spans="2:22" x14ac:dyDescent="0.25">
      <c r="B68" s="8">
        <v>603</v>
      </c>
      <c r="C68" s="2">
        <v>6</v>
      </c>
      <c r="D68" s="1" t="s">
        <v>128</v>
      </c>
      <c r="E68" s="9">
        <v>1885</v>
      </c>
      <c r="F68" s="9">
        <v>1885</v>
      </c>
      <c r="G68" s="20">
        <f t="shared" si="2"/>
        <v>97.242711867752604</v>
      </c>
      <c r="H68" s="4">
        <v>0</v>
      </c>
      <c r="I68" s="4">
        <v>56.116737376015443</v>
      </c>
      <c r="J68" s="4">
        <v>0</v>
      </c>
      <c r="K68" s="4">
        <v>0</v>
      </c>
      <c r="L68" s="4">
        <v>12.255986114015174</v>
      </c>
      <c r="M68" s="4">
        <v>3.7427036874189574</v>
      </c>
      <c r="N68" s="4">
        <v>1.9310858332291165</v>
      </c>
      <c r="O68" s="4">
        <v>8.9953224952222077E-2</v>
      </c>
      <c r="P68" s="4">
        <v>0.12771816168954392</v>
      </c>
      <c r="Q68" s="4">
        <v>0</v>
      </c>
      <c r="R68" s="4">
        <v>5.2764127745309528</v>
      </c>
      <c r="S68" s="4">
        <v>2.2684932645253948</v>
      </c>
      <c r="T68" s="4">
        <v>12.162325145520137</v>
      </c>
      <c r="U68" s="10">
        <v>3.27129628585566</v>
      </c>
      <c r="V68" s="23">
        <f t="shared" si="1"/>
        <v>5.1587645553184402E-2</v>
      </c>
    </row>
    <row r="69" spans="2:22" x14ac:dyDescent="0.25">
      <c r="B69" s="8">
        <v>618</v>
      </c>
      <c r="C69" s="2">
        <v>6</v>
      </c>
      <c r="D69" s="1" t="s">
        <v>136</v>
      </c>
      <c r="E69" s="9">
        <v>295</v>
      </c>
      <c r="F69" s="9">
        <v>295</v>
      </c>
      <c r="G69" s="20">
        <f t="shared" si="2"/>
        <v>17.61132857645476</v>
      </c>
      <c r="H69" s="4">
        <v>4.3072930868014438</v>
      </c>
      <c r="I69" s="4">
        <v>8.9130167711874897</v>
      </c>
      <c r="J69" s="4">
        <v>0</v>
      </c>
      <c r="K69" s="4">
        <v>0.19755947472487209</v>
      </c>
      <c r="L69" s="4">
        <v>1.2496963025472805</v>
      </c>
      <c r="M69" s="4">
        <v>0.38162926395200003</v>
      </c>
      <c r="N69" s="4">
        <v>0.19690547975802589</v>
      </c>
      <c r="O69" s="4">
        <v>9.1721883150998242E-3</v>
      </c>
      <c r="P69" s="4">
        <v>1.3022935318851256E-2</v>
      </c>
      <c r="Q69" s="4">
        <v>0</v>
      </c>
      <c r="R69" s="4">
        <v>0.53801574787231399</v>
      </c>
      <c r="S69" s="4">
        <v>0.2313096325875362</v>
      </c>
      <c r="T69" s="4">
        <v>1.2401460497212433</v>
      </c>
      <c r="U69" s="10">
        <v>0.33356164366860253</v>
      </c>
      <c r="V69" s="23">
        <f t="shared" si="1"/>
        <v>5.9699418903236476E-2</v>
      </c>
    </row>
    <row r="70" spans="2:22" x14ac:dyDescent="0.25">
      <c r="B70" s="8">
        <v>620</v>
      </c>
      <c r="C70" s="2">
        <v>6</v>
      </c>
      <c r="D70" s="1" t="s">
        <v>137</v>
      </c>
      <c r="E70" s="9">
        <v>2396</v>
      </c>
      <c r="F70" s="9">
        <v>2396</v>
      </c>
      <c r="G70" s="20">
        <f t="shared" si="2"/>
        <v>235.76910512683099</v>
      </c>
      <c r="H70" s="4">
        <v>90.553924984155941</v>
      </c>
      <c r="I70" s="4">
        <v>125.32798754880454</v>
      </c>
      <c r="J70" s="4">
        <v>0</v>
      </c>
      <c r="K70" s="4">
        <v>4.1533709208142389</v>
      </c>
      <c r="L70" s="4">
        <v>6.3183413503290877</v>
      </c>
      <c r="M70" s="4">
        <v>1.9294799496554873</v>
      </c>
      <c r="N70" s="4">
        <v>0.99553470097144081</v>
      </c>
      <c r="O70" s="4">
        <v>4.6373680218284821E-2</v>
      </c>
      <c r="P70" s="4">
        <v>6.584267758497743E-2</v>
      </c>
      <c r="Q70" s="4">
        <v>0</v>
      </c>
      <c r="R70" s="4">
        <v>2.720154600746497</v>
      </c>
      <c r="S70" s="4">
        <v>1.1694787072093185</v>
      </c>
      <c r="T70" s="4">
        <v>1.9611312332655246</v>
      </c>
      <c r="U70" s="10">
        <v>0.52748477307565655</v>
      </c>
      <c r="V70" s="23">
        <f t="shared" si="1"/>
        <v>9.8401129017876038E-2</v>
      </c>
    </row>
    <row r="71" spans="2:22" x14ac:dyDescent="0.25">
      <c r="B71" s="8">
        <v>622</v>
      </c>
      <c r="C71" s="2">
        <v>6</v>
      </c>
      <c r="D71" s="1" t="s">
        <v>138</v>
      </c>
      <c r="E71" s="9">
        <v>1629</v>
      </c>
      <c r="F71" s="9">
        <v>1629</v>
      </c>
      <c r="G71" s="20">
        <f t="shared" si="2"/>
        <v>122.59818725735381</v>
      </c>
      <c r="H71" s="4">
        <v>27.585954716679588</v>
      </c>
      <c r="I71" s="4">
        <v>38.179374222142464</v>
      </c>
      <c r="J71" s="4">
        <v>0</v>
      </c>
      <c r="K71" s="4">
        <v>1.2652648923081171</v>
      </c>
      <c r="L71" s="4">
        <v>16.559745072007189</v>
      </c>
      <c r="M71" s="4">
        <v>5.0569752908617307</v>
      </c>
      <c r="N71" s="4">
        <v>2.609197563782355</v>
      </c>
      <c r="O71" s="4">
        <v>0.12154080950779619</v>
      </c>
      <c r="P71" s="4">
        <v>0.17256711773079475</v>
      </c>
      <c r="Q71" s="4">
        <v>0</v>
      </c>
      <c r="R71" s="4">
        <v>7.1292550128624086</v>
      </c>
      <c r="S71" s="4">
        <v>3.0650875260986288</v>
      </c>
      <c r="T71" s="4">
        <v>16.433194523805977</v>
      </c>
      <c r="U71" s="10">
        <v>4.4200305095667662</v>
      </c>
      <c r="V71" s="23">
        <f t="shared" si="1"/>
        <v>7.5259783460622356E-2</v>
      </c>
    </row>
    <row r="72" spans="2:22" x14ac:dyDescent="0.25">
      <c r="B72" s="8">
        <v>623</v>
      </c>
      <c r="C72" s="2">
        <v>6</v>
      </c>
      <c r="D72" s="1" t="s">
        <v>139</v>
      </c>
      <c r="E72" s="9">
        <v>2528</v>
      </c>
      <c r="F72" s="9">
        <v>2528</v>
      </c>
      <c r="G72" s="20">
        <f t="shared" si="2"/>
        <v>230.09002718232702</v>
      </c>
      <c r="H72" s="4">
        <v>57.282565770519092</v>
      </c>
      <c r="I72" s="4">
        <v>79.279928406276269</v>
      </c>
      <c r="J72" s="4">
        <v>0</v>
      </c>
      <c r="K72" s="4">
        <v>2.6273377215016445</v>
      </c>
      <c r="L72" s="4">
        <v>37.522874576926895</v>
      </c>
      <c r="M72" s="4">
        <v>11.458645574102638</v>
      </c>
      <c r="N72" s="4">
        <v>5.9122041134393868</v>
      </c>
      <c r="O72" s="4">
        <v>0.27540040811669453</v>
      </c>
      <c r="P72" s="4">
        <v>0.39102137663098308</v>
      </c>
      <c r="Q72" s="4">
        <v>0</v>
      </c>
      <c r="R72" s="4">
        <v>16.154242744157106</v>
      </c>
      <c r="S72" s="4">
        <v>6.9452092595023043</v>
      </c>
      <c r="T72" s="4">
        <v>9.6460914350273246</v>
      </c>
      <c r="U72" s="10">
        <v>2.5945057961266569</v>
      </c>
      <c r="V72" s="23">
        <f t="shared" si="1"/>
        <v>9.1016624676553415E-2</v>
      </c>
    </row>
    <row r="73" spans="2:22" x14ac:dyDescent="0.25">
      <c r="B73" s="8">
        <v>626</v>
      </c>
      <c r="C73" s="2">
        <v>6</v>
      </c>
      <c r="D73" s="1" t="s">
        <v>140</v>
      </c>
      <c r="E73" s="9">
        <v>296</v>
      </c>
      <c r="F73" s="9">
        <v>296</v>
      </c>
      <c r="G73" s="20">
        <f t="shared" si="2"/>
        <v>21.510599845182799</v>
      </c>
      <c r="H73" s="4">
        <v>4.3471610078813372</v>
      </c>
      <c r="I73" s="4">
        <v>6.0165359012734925</v>
      </c>
      <c r="J73" s="4">
        <v>0</v>
      </c>
      <c r="K73" s="4">
        <v>0.19938806762259043</v>
      </c>
      <c r="L73" s="4">
        <v>2.6552762410765101</v>
      </c>
      <c r="M73" s="4">
        <v>0.81086189933167696</v>
      </c>
      <c r="N73" s="4">
        <v>1.2483914848140276</v>
      </c>
      <c r="O73" s="4">
        <v>1.9488489853191932E-2</v>
      </c>
      <c r="P73" s="4">
        <v>2.7670315316399532E-2</v>
      </c>
      <c r="Q73" s="4">
        <v>0</v>
      </c>
      <c r="R73" s="4">
        <v>2.3764756937001312</v>
      </c>
      <c r="S73" s="4">
        <v>2.3852127366916753</v>
      </c>
      <c r="T73" s="4">
        <v>1.1222790177797672</v>
      </c>
      <c r="U73" s="10">
        <v>0.30185898984200221</v>
      </c>
      <c r="V73" s="23">
        <f t="shared" si="1"/>
        <v>7.2670945422914857E-2</v>
      </c>
    </row>
    <row r="74" spans="2:22" x14ac:dyDescent="0.25">
      <c r="B74" s="8">
        <v>627</v>
      </c>
      <c r="C74" s="2">
        <v>6</v>
      </c>
      <c r="D74" s="1" t="s">
        <v>141</v>
      </c>
      <c r="E74" s="9">
        <v>2313</v>
      </c>
      <c r="F74" s="9">
        <v>2313</v>
      </c>
      <c r="G74" s="20">
        <f t="shared" si="2"/>
        <v>166.68530619268788</v>
      </c>
      <c r="H74" s="4">
        <v>15.771052626745446</v>
      </c>
      <c r="I74" s="4">
        <v>138.47563386960434</v>
      </c>
      <c r="J74" s="4">
        <v>0</v>
      </c>
      <c r="K74" s="4">
        <v>0.72335938372650888</v>
      </c>
      <c r="L74" s="4">
        <v>4.5757337050769626</v>
      </c>
      <c r="M74" s="4">
        <v>1.3973266003504183</v>
      </c>
      <c r="N74" s="4">
        <v>0.72096479649227507</v>
      </c>
      <c r="O74" s="4">
        <v>3.3583752418222021E-2</v>
      </c>
      <c r="P74" s="4">
        <v>4.7683172268368303E-2</v>
      </c>
      <c r="Q74" s="4">
        <v>0</v>
      </c>
      <c r="R74" s="4">
        <v>1.9699320437962144</v>
      </c>
      <c r="S74" s="4">
        <v>0.84693479526375937</v>
      </c>
      <c r="T74" s="4">
        <v>1.6730908056471381</v>
      </c>
      <c r="U74" s="10">
        <v>0.45001064129819968</v>
      </c>
      <c r="V74" s="23">
        <f t="shared" si="1"/>
        <v>7.2064550883133544E-2</v>
      </c>
    </row>
    <row r="75" spans="2:22" x14ac:dyDescent="0.25">
      <c r="B75" s="8">
        <v>634</v>
      </c>
      <c r="C75" s="2">
        <v>6</v>
      </c>
      <c r="D75" s="1" t="s">
        <v>268</v>
      </c>
      <c r="E75" s="9">
        <v>4807</v>
      </c>
      <c r="F75" s="9">
        <v>4519</v>
      </c>
      <c r="G75" s="20">
        <f t="shared" si="2"/>
        <v>627.63252780769471</v>
      </c>
      <c r="H75" s="4">
        <v>184.41051300748421</v>
      </c>
      <c r="I75" s="4">
        <v>255.22691017660995</v>
      </c>
      <c r="J75" s="4">
        <v>0</v>
      </c>
      <c r="K75" s="4">
        <v>8.4582226816974924</v>
      </c>
      <c r="L75" s="4">
        <v>53.503936605213816</v>
      </c>
      <c r="M75" s="4">
        <v>16.338904022971381</v>
      </c>
      <c r="N75" s="4">
        <v>8.4302228347147121</v>
      </c>
      <c r="O75" s="4">
        <v>0.39269395383653</v>
      </c>
      <c r="P75" s="4">
        <v>0.5575581077525481</v>
      </c>
      <c r="Q75" s="4">
        <v>0</v>
      </c>
      <c r="R75" s="4">
        <v>23.034364755734654</v>
      </c>
      <c r="S75" s="4">
        <v>9.9031867925932442</v>
      </c>
      <c r="T75" s="4">
        <v>53.095056367089953</v>
      </c>
      <c r="U75" s="10">
        <v>14.280958501996224</v>
      </c>
      <c r="V75" s="23">
        <f t="shared" ref="V75:V137" si="3">+G75/E75</f>
        <v>0.13056636734089758</v>
      </c>
    </row>
    <row r="76" spans="2:22" x14ac:dyDescent="0.25">
      <c r="B76" s="8">
        <v>636</v>
      </c>
      <c r="C76" s="2">
        <v>6</v>
      </c>
      <c r="D76" s="1" t="s">
        <v>269</v>
      </c>
      <c r="E76" s="9">
        <v>3254</v>
      </c>
      <c r="F76" s="9">
        <v>3254</v>
      </c>
      <c r="G76" s="20">
        <f t="shared" ref="G76:G138" si="4">+SUM(H76:U76)</f>
        <v>71.040896564249124</v>
      </c>
      <c r="H76" s="4">
        <v>0</v>
      </c>
      <c r="I76" s="4">
        <v>31.942629177087056</v>
      </c>
      <c r="J76" s="4">
        <v>0</v>
      </c>
      <c r="K76" s="4">
        <v>0</v>
      </c>
      <c r="L76" s="4">
        <v>13.320637317617511</v>
      </c>
      <c r="M76" s="4">
        <v>8.2223840481497845</v>
      </c>
      <c r="N76" s="4">
        <v>1.1544657149201867</v>
      </c>
      <c r="O76" s="4">
        <v>5.3776954067438515E-2</v>
      </c>
      <c r="P76" s="4">
        <v>7.6354057549402221E-2</v>
      </c>
      <c r="Q76" s="4">
        <v>0</v>
      </c>
      <c r="R76" s="4">
        <v>11.253649465649701</v>
      </c>
      <c r="S76" s="4">
        <v>5.0169998292080535</v>
      </c>
      <c r="T76" s="4">
        <v>0</v>
      </c>
      <c r="U76" s="10">
        <v>0</v>
      </c>
      <c r="V76" s="23">
        <f t="shared" si="3"/>
        <v>2.1831867413721305E-2</v>
      </c>
    </row>
    <row r="77" spans="2:22" x14ac:dyDescent="0.25">
      <c r="B77" s="8">
        <v>641</v>
      </c>
      <c r="C77" s="2">
        <v>6</v>
      </c>
      <c r="D77" s="1" t="s">
        <v>270</v>
      </c>
      <c r="E77" s="9">
        <v>919</v>
      </c>
      <c r="F77" s="9">
        <v>919</v>
      </c>
      <c r="G77" s="20">
        <f t="shared" si="4"/>
        <v>7.688597832559247</v>
      </c>
      <c r="H77" s="4">
        <v>2.2590579802532336</v>
      </c>
      <c r="I77" s="4">
        <v>3.1265700572420503</v>
      </c>
      <c r="J77" s="4">
        <v>0</v>
      </c>
      <c r="K77" s="4">
        <v>0.10361456695840408</v>
      </c>
      <c r="L77" s="4">
        <v>0.65543169416846625</v>
      </c>
      <c r="M77" s="4">
        <v>0.20015416106015149</v>
      </c>
      <c r="N77" s="4">
        <v>0.10327156439992334</v>
      </c>
      <c r="O77" s="4">
        <v>4.810563105887595E-3</v>
      </c>
      <c r="P77" s="4">
        <v>6.8301750926866491E-3</v>
      </c>
      <c r="Q77" s="4">
        <v>0</v>
      </c>
      <c r="R77" s="4">
        <v>0.28217461506326558</v>
      </c>
      <c r="S77" s="4">
        <v>0.12131560608390171</v>
      </c>
      <c r="T77" s="4">
        <v>0.65042284651744287</v>
      </c>
      <c r="U77" s="10">
        <v>0.17494400261383425</v>
      </c>
      <c r="V77" s="23">
        <f t="shared" si="3"/>
        <v>8.3662653237859055E-3</v>
      </c>
    </row>
    <row r="78" spans="2:22" x14ac:dyDescent="0.25">
      <c r="B78" s="8">
        <v>694</v>
      </c>
      <c r="C78" s="2">
        <v>6</v>
      </c>
      <c r="D78" s="1" t="s">
        <v>226</v>
      </c>
      <c r="E78" s="9">
        <v>489</v>
      </c>
      <c r="F78" s="9">
        <v>489</v>
      </c>
      <c r="G78" s="20">
        <f t="shared" si="4"/>
        <v>13.652301912467731</v>
      </c>
      <c r="H78" s="4">
        <v>4.0113089871317626</v>
      </c>
      <c r="I78" s="4">
        <v>5.5517116776729338</v>
      </c>
      <c r="J78" s="4">
        <v>0</v>
      </c>
      <c r="K78" s="4">
        <v>0.18398378761018841</v>
      </c>
      <c r="L78" s="4">
        <v>1.1638209679657039</v>
      </c>
      <c r="M78" s="4">
        <v>0.35540485994184334</v>
      </c>
      <c r="N78" s="4">
        <v>0.18337473319128025</v>
      </c>
      <c r="O78" s="4">
        <v>8.5419033900353009E-3</v>
      </c>
      <c r="P78" s="4">
        <v>1.2128038754413135E-2</v>
      </c>
      <c r="Q78" s="4">
        <v>0</v>
      </c>
      <c r="R78" s="4">
        <v>0.50104493963313046</v>
      </c>
      <c r="S78" s="4">
        <v>0.21541473712380838</v>
      </c>
      <c r="T78" s="4">
        <v>1.1549269795097405</v>
      </c>
      <c r="U78" s="10">
        <v>0.31064030054288888</v>
      </c>
      <c r="V78" s="23">
        <f t="shared" si="3"/>
        <v>2.7918817816907426E-2</v>
      </c>
    </row>
    <row r="79" spans="2:22" x14ac:dyDescent="0.25">
      <c r="B79" s="8">
        <v>710</v>
      </c>
      <c r="C79" s="2">
        <v>6</v>
      </c>
      <c r="D79" s="1" t="s">
        <v>261</v>
      </c>
      <c r="E79" s="9">
        <v>1446</v>
      </c>
      <c r="F79" s="9">
        <v>1446</v>
      </c>
      <c r="G79" s="20">
        <f t="shared" si="4"/>
        <v>69.210000000000008</v>
      </c>
      <c r="H79" s="4">
        <v>20.692369317941097</v>
      </c>
      <c r="I79" s="4">
        <v>28.638548850178921</v>
      </c>
      <c r="J79" s="4">
        <v>0</v>
      </c>
      <c r="K79" s="4">
        <v>0.94908183187998352</v>
      </c>
      <c r="L79" s="4">
        <v>9.0301505896807122</v>
      </c>
      <c r="M79" s="4">
        <v>2.7576057606085365</v>
      </c>
      <c r="N79" s="4">
        <v>1.422814591452334</v>
      </c>
      <c r="O79" s="4">
        <v>6.6277095925974069E-2</v>
      </c>
      <c r="P79" s="4">
        <v>9.4102116497579408E-2</v>
      </c>
      <c r="Q79" s="4">
        <v>0</v>
      </c>
      <c r="R79" s="4">
        <v>3.8876351102294131</v>
      </c>
      <c r="S79" s="4">
        <v>1.6714147356054485</v>
      </c>
      <c r="T79" s="4">
        <v>0</v>
      </c>
      <c r="U79" s="10">
        <v>0</v>
      </c>
      <c r="V79" s="23">
        <f t="shared" si="3"/>
        <v>4.7863070539419093E-2</v>
      </c>
    </row>
    <row r="80" spans="2:22" x14ac:dyDescent="0.25">
      <c r="B80" s="8">
        <v>743</v>
      </c>
      <c r="C80" s="2">
        <v>6</v>
      </c>
      <c r="D80" s="1" t="s">
        <v>232</v>
      </c>
      <c r="E80" s="9">
        <v>703</v>
      </c>
      <c r="F80" s="9">
        <v>703</v>
      </c>
      <c r="G80" s="20">
        <f t="shared" si="4"/>
        <v>71.128633854585487</v>
      </c>
      <c r="H80" s="4">
        <v>20.898961219334062</v>
      </c>
      <c r="I80" s="4">
        <v>28.924475133882158</v>
      </c>
      <c r="J80" s="4">
        <v>0</v>
      </c>
      <c r="K80" s="4">
        <v>0.9585574321465804</v>
      </c>
      <c r="L80" s="4">
        <v>6.0635192536376223</v>
      </c>
      <c r="M80" s="4">
        <v>1.8516629880458166</v>
      </c>
      <c r="N80" s="4">
        <v>0.95538425233867741</v>
      </c>
      <c r="O80" s="4">
        <v>4.4503404813821694E-2</v>
      </c>
      <c r="P80" s="4">
        <v>6.3187207070851098E-2</v>
      </c>
      <c r="Q80" s="4">
        <v>0</v>
      </c>
      <c r="R80" s="4">
        <v>2.610449306231021</v>
      </c>
      <c r="S80" s="4">
        <v>1.1223130034773443</v>
      </c>
      <c r="T80" s="4">
        <v>6.0171814819968272</v>
      </c>
      <c r="U80" s="10">
        <v>1.6184391716107065</v>
      </c>
      <c r="V80" s="23">
        <f t="shared" si="3"/>
        <v>0.10117871103070482</v>
      </c>
    </row>
    <row r="81" spans="2:22" x14ac:dyDescent="0.25">
      <c r="B81" s="8">
        <v>747</v>
      </c>
      <c r="C81" s="2">
        <v>6</v>
      </c>
      <c r="D81" s="1" t="s">
        <v>233</v>
      </c>
      <c r="E81" s="9">
        <v>358</v>
      </c>
      <c r="F81" s="9">
        <v>358</v>
      </c>
      <c r="G81" s="20">
        <f t="shared" si="4"/>
        <v>38</v>
      </c>
      <c r="H81" s="4">
        <v>11.165131161639721</v>
      </c>
      <c r="I81" s="4">
        <v>15.452708642409331</v>
      </c>
      <c r="J81" s="4">
        <v>0</v>
      </c>
      <c r="K81" s="4">
        <v>0.51210293868482348</v>
      </c>
      <c r="L81" s="4">
        <v>3.2393948702752349</v>
      </c>
      <c r="M81" s="4">
        <v>0.98923864740029566</v>
      </c>
      <c r="N81" s="4">
        <v>0.51040768845765294</v>
      </c>
      <c r="O81" s="4">
        <v>2.3775648304767787E-2</v>
      </c>
      <c r="P81" s="4">
        <v>3.3757345510123944E-2</v>
      </c>
      <c r="Q81" s="4">
        <v>0</v>
      </c>
      <c r="R81" s="4">
        <v>1.3946151958939081</v>
      </c>
      <c r="S81" s="4">
        <v>0.59958826454234893</v>
      </c>
      <c r="T81" s="4">
        <v>3.2146392236821901</v>
      </c>
      <c r="U81" s="10">
        <v>0.86464037319960496</v>
      </c>
      <c r="V81" s="23">
        <f t="shared" si="3"/>
        <v>0.10614525139664804</v>
      </c>
    </row>
    <row r="82" spans="2:22" x14ac:dyDescent="0.25">
      <c r="B82" s="8">
        <v>758</v>
      </c>
      <c r="C82" s="2">
        <v>6</v>
      </c>
      <c r="D82" s="1" t="s">
        <v>152</v>
      </c>
      <c r="E82" s="9">
        <v>3541</v>
      </c>
      <c r="F82" s="9">
        <v>3541</v>
      </c>
      <c r="G82" s="20">
        <f t="shared" si="4"/>
        <v>242.43754918347622</v>
      </c>
      <c r="H82" s="4">
        <v>79.799220151325628</v>
      </c>
      <c r="I82" s="4">
        <v>110.44331508854556</v>
      </c>
      <c r="J82" s="4">
        <v>0</v>
      </c>
      <c r="K82" s="4">
        <v>3.6600927076121792</v>
      </c>
      <c r="L82" s="4">
        <v>23.152543455853561</v>
      </c>
      <c r="M82" s="4">
        <v>7.0702682721106989</v>
      </c>
      <c r="N82" s="4">
        <v>3.6479764463581827</v>
      </c>
      <c r="O82" s="4">
        <v>0.16992887641402513</v>
      </c>
      <c r="P82" s="4">
        <v>0.24126987915215223</v>
      </c>
      <c r="Q82" s="4">
        <v>0</v>
      </c>
      <c r="R82" s="4">
        <v>9.9675680860678817</v>
      </c>
      <c r="S82" s="4">
        <v>4.2853662200363596</v>
      </c>
      <c r="T82" s="4">
        <v>0</v>
      </c>
      <c r="U82" s="10">
        <v>0</v>
      </c>
      <c r="V82" s="23">
        <f t="shared" si="3"/>
        <v>6.8465842751617115E-2</v>
      </c>
    </row>
    <row r="83" spans="2:22" x14ac:dyDescent="0.25">
      <c r="B83" s="8">
        <v>765</v>
      </c>
      <c r="C83" s="2">
        <v>6</v>
      </c>
      <c r="D83" s="1" t="s">
        <v>241</v>
      </c>
      <c r="E83" s="9">
        <v>752</v>
      </c>
      <c r="F83" s="9">
        <v>752</v>
      </c>
      <c r="G83" s="20">
        <f t="shared" si="4"/>
        <v>86.906400000000005</v>
      </c>
      <c r="H83" s="4">
        <v>25.534772494366479</v>
      </c>
      <c r="I83" s="4">
        <v>35.340507325281109</v>
      </c>
      <c r="J83" s="4">
        <v>0</v>
      </c>
      <c r="K83" s="4">
        <v>1.1711848113294407</v>
      </c>
      <c r="L83" s="4">
        <v>7.4085301672128336</v>
      </c>
      <c r="M83" s="4">
        <v>2.2623991996428701</v>
      </c>
      <c r="N83" s="4">
        <v>1.1673077562151624</v>
      </c>
      <c r="O83" s="4">
        <v>5.4375157942986092E-2</v>
      </c>
      <c r="P83" s="4">
        <v>7.7203404522132521E-2</v>
      </c>
      <c r="Q83" s="4">
        <v>0</v>
      </c>
      <c r="R83" s="4">
        <v>3.1894996331693246</v>
      </c>
      <c r="S83" s="4">
        <v>1.3712646724637685</v>
      </c>
      <c r="T83" s="4">
        <v>7.3519137428687866</v>
      </c>
      <c r="U83" s="10">
        <v>1.9774416349851092</v>
      </c>
      <c r="V83" s="23">
        <f t="shared" si="3"/>
        <v>0.11556702127659575</v>
      </c>
    </row>
    <row r="84" spans="2:22" x14ac:dyDescent="0.25">
      <c r="B84" s="8">
        <v>770</v>
      </c>
      <c r="C84" s="2">
        <v>6</v>
      </c>
      <c r="D84" s="1" t="s">
        <v>242</v>
      </c>
      <c r="E84" s="9">
        <v>211</v>
      </c>
      <c r="F84" s="9">
        <v>211</v>
      </c>
      <c r="G84" s="20">
        <f t="shared" si="4"/>
        <v>26.529705367571452</v>
      </c>
      <c r="H84" s="4">
        <v>7.7949378975945391</v>
      </c>
      <c r="I84" s="4">
        <v>10.788310721422222</v>
      </c>
      <c r="J84" s="4">
        <v>0</v>
      </c>
      <c r="K84" s="4">
        <v>0.35752473897831244</v>
      </c>
      <c r="L84" s="4">
        <v>2.2615839862532714</v>
      </c>
      <c r="M84" s="4">
        <v>0.69063710141433543</v>
      </c>
      <c r="N84" s="4">
        <v>0.35634119979275614</v>
      </c>
      <c r="O84" s="4">
        <v>1.6598972222328659E-2</v>
      </c>
      <c r="P84" s="4">
        <v>2.3567695536181561E-2</v>
      </c>
      <c r="Q84" s="4">
        <v>0</v>
      </c>
      <c r="R84" s="4">
        <v>0.97365079600535054</v>
      </c>
      <c r="S84" s="4">
        <v>0.41860263158321065</v>
      </c>
      <c r="T84" s="4">
        <v>2.2443008280875554</v>
      </c>
      <c r="U84" s="10">
        <v>0.60364879868138255</v>
      </c>
      <c r="V84" s="23">
        <f t="shared" si="3"/>
        <v>0.12573320079417749</v>
      </c>
    </row>
    <row r="85" spans="2:22" x14ac:dyDescent="0.25">
      <c r="B85" s="8">
        <v>774</v>
      </c>
      <c r="C85" s="2">
        <v>6</v>
      </c>
      <c r="D85" s="1" t="s">
        <v>155</v>
      </c>
      <c r="E85" s="9">
        <v>4245</v>
      </c>
      <c r="F85" s="9">
        <v>4245</v>
      </c>
      <c r="G85" s="20">
        <f t="shared" si="4"/>
        <v>357.53110369632333</v>
      </c>
      <c r="H85" s="4">
        <v>105.04951755619109</v>
      </c>
      <c r="I85" s="4">
        <v>145.39010463206108</v>
      </c>
      <c r="J85" s="4">
        <v>0</v>
      </c>
      <c r="K85" s="4">
        <v>4.8182297072135665</v>
      </c>
      <c r="L85" s="4">
        <v>30.478537454676655</v>
      </c>
      <c r="M85" s="4">
        <v>9.3074627743180471</v>
      </c>
      <c r="N85" s="4">
        <v>4.802279583930364</v>
      </c>
      <c r="O85" s="4">
        <v>0.22369825735524332</v>
      </c>
      <c r="P85" s="4">
        <v>0.31761318416033524</v>
      </c>
      <c r="Q85" s="4">
        <v>0</v>
      </c>
      <c r="R85" s="4">
        <v>13.121534479463504</v>
      </c>
      <c r="S85" s="4">
        <v>5.6413540522418186</v>
      </c>
      <c r="T85" s="4">
        <v>30.245618674436454</v>
      </c>
      <c r="U85" s="10">
        <v>8.1351533402751475</v>
      </c>
      <c r="V85" s="23">
        <f t="shared" si="3"/>
        <v>8.4224052696424814E-2</v>
      </c>
    </row>
    <row r="86" spans="2:22" x14ac:dyDescent="0.25">
      <c r="B86" s="8">
        <v>794</v>
      </c>
      <c r="C86" s="2">
        <v>6</v>
      </c>
      <c r="D86" s="1" t="s">
        <v>213</v>
      </c>
      <c r="E86" s="9">
        <v>337</v>
      </c>
      <c r="F86" s="9">
        <v>337</v>
      </c>
      <c r="G86" s="20">
        <f t="shared" si="4"/>
        <v>19.658346730975346</v>
      </c>
      <c r="H86" s="4">
        <v>3.9552333405041118</v>
      </c>
      <c r="I86" s="4">
        <v>5.4741021434250143</v>
      </c>
      <c r="J86" s="4">
        <v>0</v>
      </c>
      <c r="K86" s="4">
        <v>0.1814118067699334</v>
      </c>
      <c r="L86" s="4">
        <v>2.9942935271711115</v>
      </c>
      <c r="M86" s="4">
        <v>0.91439018624072177</v>
      </c>
      <c r="N86" s="4">
        <v>0.47178886766504846</v>
      </c>
      <c r="O86" s="4">
        <v>2.197671870030906E-2</v>
      </c>
      <c r="P86" s="4">
        <v>3.120317380352421E-2</v>
      </c>
      <c r="Q86" s="4">
        <v>0</v>
      </c>
      <c r="R86" s="4">
        <v>1.2890948529546806</v>
      </c>
      <c r="S86" s="4">
        <v>0.55422180110273944</v>
      </c>
      <c r="T86" s="4">
        <v>2.9714109594932192</v>
      </c>
      <c r="U86" s="10">
        <v>0.7992193531449342</v>
      </c>
      <c r="V86" s="23">
        <f t="shared" si="3"/>
        <v>5.8333373088947614E-2</v>
      </c>
    </row>
    <row r="87" spans="2:22" x14ac:dyDescent="0.25">
      <c r="B87" s="8">
        <v>806</v>
      </c>
      <c r="C87" s="2">
        <v>6</v>
      </c>
      <c r="D87" s="1" t="s">
        <v>228</v>
      </c>
      <c r="E87" s="9">
        <v>292</v>
      </c>
      <c r="F87" s="9">
        <v>292</v>
      </c>
      <c r="G87" s="20">
        <f t="shared" si="4"/>
        <v>27.999999999999993</v>
      </c>
      <c r="H87" s="4">
        <v>8.2269387506818976</v>
      </c>
      <c r="I87" s="4">
        <v>11.386206368091083</v>
      </c>
      <c r="J87" s="4">
        <v>0</v>
      </c>
      <c r="K87" s="4">
        <v>0.37733900745197518</v>
      </c>
      <c r="L87" s="4">
        <v>2.3869225359922783</v>
      </c>
      <c r="M87" s="4">
        <v>0.72891268755811267</v>
      </c>
      <c r="N87" s="4">
        <v>0.37608987570563907</v>
      </c>
      <c r="O87" s="4">
        <v>1.7518898750881529E-2</v>
      </c>
      <c r="P87" s="4">
        <v>2.4873833533775539E-2</v>
      </c>
      <c r="Q87" s="4">
        <v>0</v>
      </c>
      <c r="R87" s="4">
        <v>1.0276111969744586</v>
      </c>
      <c r="S87" s="4">
        <v>0.44180187913646768</v>
      </c>
      <c r="T87" s="4">
        <v>2.3686815332395081</v>
      </c>
      <c r="U87" s="10">
        <v>0.63710343288391935</v>
      </c>
      <c r="V87" s="23">
        <f t="shared" si="3"/>
        <v>9.589041095890409E-2</v>
      </c>
    </row>
    <row r="88" spans="2:22" x14ac:dyDescent="0.25">
      <c r="B88" s="8">
        <v>811</v>
      </c>
      <c r="C88" s="2">
        <v>6</v>
      </c>
      <c r="D88" s="1" t="s">
        <v>160</v>
      </c>
      <c r="E88" s="9">
        <v>6706</v>
      </c>
      <c r="F88" s="9">
        <v>6706</v>
      </c>
      <c r="G88" s="20">
        <f t="shared" si="4"/>
        <v>586.72493379030561</v>
      </c>
      <c r="H88" s="4">
        <v>174.49006206761518</v>
      </c>
      <c r="I88" s="4">
        <v>333.88670102168101</v>
      </c>
      <c r="J88" s="4">
        <v>0</v>
      </c>
      <c r="K88" s="4">
        <v>8.0032085841614027</v>
      </c>
      <c r="L88" s="4">
        <v>33.556555791892364</v>
      </c>
      <c r="M88" s="4">
        <v>10.247420642536152</v>
      </c>
      <c r="N88" s="4">
        <v>5.2872603557851567</v>
      </c>
      <c r="O88" s="4">
        <v>0.24628947713298194</v>
      </c>
      <c r="P88" s="4">
        <v>0.34968884416996532</v>
      </c>
      <c r="Q88" s="4">
        <v>0</v>
      </c>
      <c r="R88" s="4">
        <v>14.446674302864041</v>
      </c>
      <c r="S88" s="4">
        <v>6.2110727024673436</v>
      </c>
      <c r="T88" s="4">
        <v>0</v>
      </c>
      <c r="U88" s="10">
        <v>0</v>
      </c>
      <c r="V88" s="23">
        <f t="shared" si="3"/>
        <v>8.7492534117254037E-2</v>
      </c>
    </row>
    <row r="89" spans="2:22" x14ac:dyDescent="0.25">
      <c r="B89" s="8">
        <v>824</v>
      </c>
      <c r="C89" s="2">
        <v>6</v>
      </c>
      <c r="D89" s="1" t="s">
        <v>230</v>
      </c>
      <c r="E89" s="9">
        <v>521</v>
      </c>
      <c r="F89" s="9">
        <v>521</v>
      </c>
      <c r="G89" s="20">
        <f t="shared" si="4"/>
        <v>33.61</v>
      </c>
      <c r="H89" s="4">
        <v>9.8752646932292372</v>
      </c>
      <c r="I89" s="4">
        <v>13.66751414398362</v>
      </c>
      <c r="J89" s="4">
        <v>0</v>
      </c>
      <c r="K89" s="4">
        <v>0.45294157287360309</v>
      </c>
      <c r="L89" s="4">
        <v>2.8651595155250167</v>
      </c>
      <c r="M89" s="4">
        <v>0.87495555102957734</v>
      </c>
      <c r="N89" s="4">
        <v>0.45144216865951886</v>
      </c>
      <c r="O89" s="4">
        <v>2.1028935250611721E-2</v>
      </c>
      <c r="P89" s="4">
        <v>2.9857483752506991E-2</v>
      </c>
      <c r="Q89" s="4">
        <v>0</v>
      </c>
      <c r="R89" s="4">
        <v>1.2335004403682697</v>
      </c>
      <c r="S89" s="4">
        <v>0.5303200413491671</v>
      </c>
      <c r="T89" s="4">
        <v>2.8432637975778525</v>
      </c>
      <c r="U89" s="10">
        <v>0.76475165640101894</v>
      </c>
      <c r="V89" s="23">
        <f t="shared" si="3"/>
        <v>6.4510556621881002E-2</v>
      </c>
    </row>
    <row r="90" spans="2:22" x14ac:dyDescent="0.25">
      <c r="B90" s="8">
        <v>826</v>
      </c>
      <c r="C90" s="2">
        <v>6</v>
      </c>
      <c r="D90" s="1" t="s">
        <v>229</v>
      </c>
      <c r="E90" s="9">
        <v>205</v>
      </c>
      <c r="F90" s="9">
        <v>205</v>
      </c>
      <c r="G90" s="20">
        <f t="shared" si="4"/>
        <v>39.180400000000006</v>
      </c>
      <c r="H90" s="4">
        <v>11.511955393829179</v>
      </c>
      <c r="I90" s="4">
        <v>15.932718570869856</v>
      </c>
      <c r="J90" s="4">
        <v>0</v>
      </c>
      <c r="K90" s="4">
        <v>0.5280104731275489</v>
      </c>
      <c r="L90" s="4">
        <v>3.3400207046139951</v>
      </c>
      <c r="M90" s="4">
        <v>1.0199675237000669</v>
      </c>
      <c r="N90" s="4">
        <v>0.52626256307490071</v>
      </c>
      <c r="O90" s="4">
        <v>2.4514195022108522E-2</v>
      </c>
      <c r="P90" s="4">
        <v>3.4805955263812111E-2</v>
      </c>
      <c r="Q90" s="4">
        <v>0</v>
      </c>
      <c r="R90" s="4">
        <v>1.4379363479263598</v>
      </c>
      <c r="S90" s="4">
        <v>0.61821336947565919</v>
      </c>
      <c r="T90" s="4">
        <v>3.3144960694620442</v>
      </c>
      <c r="U90" s="10">
        <v>0.89149883363446847</v>
      </c>
      <c r="V90" s="23">
        <f t="shared" si="3"/>
        <v>0.19112390243902441</v>
      </c>
    </row>
    <row r="91" spans="2:22" x14ac:dyDescent="0.25">
      <c r="B91" s="8">
        <v>840</v>
      </c>
      <c r="C91" s="2">
        <v>6</v>
      </c>
      <c r="D91" s="1" t="s">
        <v>217</v>
      </c>
      <c r="E91" s="9">
        <v>1674</v>
      </c>
      <c r="F91" s="9">
        <v>1674</v>
      </c>
      <c r="G91" s="20">
        <f t="shared" si="4"/>
        <v>138.55202775991427</v>
      </c>
      <c r="H91" s="4">
        <v>47.408865085951554</v>
      </c>
      <c r="I91" s="4">
        <v>65.614578873689823</v>
      </c>
      <c r="J91" s="4">
        <v>0</v>
      </c>
      <c r="K91" s="4">
        <v>2.174467883874156</v>
      </c>
      <c r="L91" s="4">
        <v>5.9963982548478878</v>
      </c>
      <c r="M91" s="4">
        <v>1.8311657381846806</v>
      </c>
      <c r="N91" s="4">
        <v>0.94480848889791891</v>
      </c>
      <c r="O91" s="4">
        <v>4.4010767971140674E-2</v>
      </c>
      <c r="P91" s="4">
        <v>6.2487747190883715E-2</v>
      </c>
      <c r="Q91" s="4">
        <v>0</v>
      </c>
      <c r="R91" s="4">
        <v>2.5815525620475044</v>
      </c>
      <c r="S91" s="4">
        <v>1.1098893982083557</v>
      </c>
      <c r="T91" s="4">
        <v>8.4980779447238799</v>
      </c>
      <c r="U91" s="10">
        <v>2.2857250143264638</v>
      </c>
      <c r="V91" s="23">
        <f t="shared" si="3"/>
        <v>8.2767041672589164E-2</v>
      </c>
    </row>
    <row r="92" spans="2:22" x14ac:dyDescent="0.25">
      <c r="B92" s="8">
        <v>843</v>
      </c>
      <c r="C92" s="2">
        <v>6</v>
      </c>
      <c r="D92" s="1" t="s">
        <v>271</v>
      </c>
      <c r="E92" s="9">
        <v>345</v>
      </c>
      <c r="F92" s="9">
        <v>345</v>
      </c>
      <c r="G92" s="20">
        <f t="shared" si="4"/>
        <v>24.720000000000002</v>
      </c>
      <c r="H92" s="4">
        <v>7.263211639887734</v>
      </c>
      <c r="I92" s="4">
        <v>10.052393622114701</v>
      </c>
      <c r="J92" s="4">
        <v>0</v>
      </c>
      <c r="K92" s="4">
        <v>0.33313643800760101</v>
      </c>
      <c r="L92" s="4">
        <v>2.1073116103474683</v>
      </c>
      <c r="M92" s="4">
        <v>0.64352577272987654</v>
      </c>
      <c r="N92" s="4">
        <v>0.33203363312297846</v>
      </c>
      <c r="O92" s="4">
        <v>1.5466684897206835E-2</v>
      </c>
      <c r="P92" s="4">
        <v>2.1960041605533262E-2</v>
      </c>
      <c r="Q92" s="4">
        <v>0</v>
      </c>
      <c r="R92" s="4">
        <v>0.90723388532887916</v>
      </c>
      <c r="S92" s="4">
        <v>0.39004794472333859</v>
      </c>
      <c r="T92" s="4">
        <v>2.0912074107743086</v>
      </c>
      <c r="U92" s="10">
        <v>0.56247131646037452</v>
      </c>
      <c r="V92" s="23">
        <f t="shared" si="3"/>
        <v>7.1652173913043488E-2</v>
      </c>
    </row>
    <row r="93" spans="2:22" x14ac:dyDescent="0.25">
      <c r="B93" s="8">
        <v>846</v>
      </c>
      <c r="C93" s="2">
        <v>6</v>
      </c>
      <c r="D93" s="1" t="s">
        <v>235</v>
      </c>
      <c r="E93" s="9">
        <v>357</v>
      </c>
      <c r="F93" s="9">
        <v>357</v>
      </c>
      <c r="G93" s="20">
        <f t="shared" si="4"/>
        <v>24.695999999999998</v>
      </c>
      <c r="H93" s="4">
        <v>7.2561599781014339</v>
      </c>
      <c r="I93" s="4">
        <v>10.042634016656336</v>
      </c>
      <c r="J93" s="4">
        <v>0</v>
      </c>
      <c r="K93" s="4">
        <v>0.33281300457264212</v>
      </c>
      <c r="L93" s="4">
        <v>2.1052656767451894</v>
      </c>
      <c r="M93" s="4">
        <v>0.64290099042625537</v>
      </c>
      <c r="N93" s="4">
        <v>0.33171127037237363</v>
      </c>
      <c r="O93" s="4">
        <v>1.5451668698277509E-2</v>
      </c>
      <c r="P93" s="4">
        <v>2.1938721176790025E-2</v>
      </c>
      <c r="Q93" s="4">
        <v>0</v>
      </c>
      <c r="R93" s="4">
        <v>0.90635307573147239</v>
      </c>
      <c r="S93" s="4">
        <v>0.38966925739836444</v>
      </c>
      <c r="T93" s="4">
        <v>2.089177112317246</v>
      </c>
      <c r="U93" s="10">
        <v>0.56192522780361687</v>
      </c>
      <c r="V93" s="23">
        <f t="shared" si="3"/>
        <v>6.9176470588235284E-2</v>
      </c>
    </row>
    <row r="94" spans="2:22" x14ac:dyDescent="0.25">
      <c r="B94" s="8">
        <v>888</v>
      </c>
      <c r="C94" s="2">
        <v>6</v>
      </c>
      <c r="D94" s="1" t="s">
        <v>167</v>
      </c>
      <c r="E94" s="9">
        <v>1438</v>
      </c>
      <c r="F94" s="9">
        <v>1438</v>
      </c>
      <c r="G94" s="20">
        <f t="shared" si="4"/>
        <v>103.64754100869357</v>
      </c>
      <c r="H94" s="4">
        <v>0</v>
      </c>
      <c r="I94" s="4">
        <v>12.319230618077885</v>
      </c>
      <c r="J94" s="4">
        <v>47.09266172442539</v>
      </c>
      <c r="K94" s="4">
        <v>0</v>
      </c>
      <c r="L94" s="4">
        <v>18.309228925518148</v>
      </c>
      <c r="M94" s="4">
        <v>5.5912284801769294</v>
      </c>
      <c r="N94" s="4">
        <v>2.8848509019592612</v>
      </c>
      <c r="O94" s="4">
        <v>0.13438120547113619</v>
      </c>
      <c r="P94" s="4">
        <v>0.19079827918914904</v>
      </c>
      <c r="Q94" s="4">
        <v>0</v>
      </c>
      <c r="R94" s="4">
        <v>7.8824378957105594</v>
      </c>
      <c r="S94" s="4">
        <v>3.388904173830237</v>
      </c>
      <c r="T94" s="4">
        <v>4.6130487233892286</v>
      </c>
      <c r="U94" s="10">
        <v>1.2407700809456534</v>
      </c>
      <c r="V94" s="23">
        <f t="shared" si="3"/>
        <v>7.2077566765433629E-2</v>
      </c>
    </row>
    <row r="95" spans="2:22" x14ac:dyDescent="0.25">
      <c r="B95" s="8">
        <v>889</v>
      </c>
      <c r="C95" s="2">
        <v>6</v>
      </c>
      <c r="D95" s="1" t="s">
        <v>168</v>
      </c>
      <c r="E95" s="9">
        <v>545</v>
      </c>
      <c r="F95" s="9">
        <v>545</v>
      </c>
      <c r="G95" s="20">
        <f t="shared" si="4"/>
        <v>36.258728414910095</v>
      </c>
      <c r="H95" s="4">
        <v>11.934695186176807</v>
      </c>
      <c r="I95" s="4">
        <v>16.517796770859501</v>
      </c>
      <c r="J95" s="4">
        <v>0</v>
      </c>
      <c r="K95" s="4">
        <v>0.54739997127370754</v>
      </c>
      <c r="L95" s="4">
        <v>3.4626722968762573</v>
      </c>
      <c r="M95" s="4">
        <v>1.0574225732046381</v>
      </c>
      <c r="N95" s="4">
        <v>0.5455878748072468</v>
      </c>
      <c r="O95" s="4">
        <v>2.5414400535306594E-2</v>
      </c>
      <c r="P95" s="4">
        <v>3.6084092799731668E-2</v>
      </c>
      <c r="Q95" s="4">
        <v>0</v>
      </c>
      <c r="R95" s="4">
        <v>1.4907399674971353</v>
      </c>
      <c r="S95" s="4">
        <v>0.64091528087975957</v>
      </c>
      <c r="T95" s="4">
        <v>0</v>
      </c>
      <c r="U95" s="10">
        <v>0</v>
      </c>
      <c r="V95" s="23">
        <f t="shared" si="3"/>
        <v>6.652977690809192E-2</v>
      </c>
    </row>
    <row r="96" spans="2:22" x14ac:dyDescent="0.25">
      <c r="B96" s="8">
        <v>891</v>
      </c>
      <c r="C96" s="2">
        <v>6</v>
      </c>
      <c r="D96" s="1" t="s">
        <v>169</v>
      </c>
      <c r="E96" s="9">
        <v>1485</v>
      </c>
      <c r="F96" s="9">
        <v>1485</v>
      </c>
      <c r="G96" s="20">
        <f t="shared" si="4"/>
        <v>291.1434394945195</v>
      </c>
      <c r="H96" s="4">
        <v>31.259391145517661</v>
      </c>
      <c r="I96" s="4">
        <v>191.65404959884216</v>
      </c>
      <c r="J96" s="4">
        <v>0</v>
      </c>
      <c r="K96" s="4">
        <v>1.4337517253820595</v>
      </c>
      <c r="L96" s="4">
        <v>16.713329833743231</v>
      </c>
      <c r="M96" s="4">
        <v>5.1038766375778071</v>
      </c>
      <c r="N96" s="4">
        <v>2.6333967881311149</v>
      </c>
      <c r="O96" s="4">
        <v>0.12266805006544314</v>
      </c>
      <c r="P96" s="4">
        <v>0.17416760611663118</v>
      </c>
      <c r="Q96" s="4">
        <v>0</v>
      </c>
      <c r="R96" s="4">
        <v>17.385903570676138</v>
      </c>
      <c r="S96" s="4">
        <v>7.9462314536963872</v>
      </c>
      <c r="T96" s="4">
        <v>13.173422343703574</v>
      </c>
      <c r="U96" s="10">
        <v>3.5432507410672822</v>
      </c>
      <c r="V96" s="23">
        <f t="shared" si="3"/>
        <v>0.19605618821179766</v>
      </c>
    </row>
    <row r="97" spans="2:22" x14ac:dyDescent="0.25">
      <c r="B97" s="8">
        <v>904</v>
      </c>
      <c r="C97" s="2">
        <v>6</v>
      </c>
      <c r="D97" s="1" t="s">
        <v>170</v>
      </c>
      <c r="E97" s="9">
        <v>437</v>
      </c>
      <c r="F97" s="9">
        <v>437</v>
      </c>
      <c r="G97" s="20">
        <f t="shared" si="4"/>
        <v>23.64144748103287</v>
      </c>
      <c r="H97" s="4">
        <v>0</v>
      </c>
      <c r="I97" s="4">
        <v>4.8959493442544231</v>
      </c>
      <c r="J97" s="4">
        <v>10.940157311693696</v>
      </c>
      <c r="K97" s="4">
        <v>0</v>
      </c>
      <c r="L97" s="4">
        <v>3.1319325639495372</v>
      </c>
      <c r="M97" s="4">
        <v>0.95642206565794186</v>
      </c>
      <c r="N97" s="4">
        <v>0.49347564109555814</v>
      </c>
      <c r="O97" s="4">
        <v>2.2986925069862524E-2</v>
      </c>
      <c r="P97" s="4">
        <v>3.2637493701615297E-2</v>
      </c>
      <c r="Q97" s="4">
        <v>0</v>
      </c>
      <c r="R97" s="4">
        <v>1.3483508251119387</v>
      </c>
      <c r="S97" s="4">
        <v>0.5796977787158808</v>
      </c>
      <c r="T97" s="4">
        <v>0.97704270227215728</v>
      </c>
      <c r="U97" s="10">
        <v>0.26279482951025779</v>
      </c>
      <c r="V97" s="23">
        <f t="shared" si="3"/>
        <v>5.4099422153393292E-2</v>
      </c>
    </row>
    <row r="98" spans="2:22" x14ac:dyDescent="0.25">
      <c r="B98" s="17">
        <v>906</v>
      </c>
      <c r="C98" s="14">
        <v>6</v>
      </c>
      <c r="D98" s="13" t="s">
        <v>206</v>
      </c>
      <c r="E98" s="9">
        <v>2484</v>
      </c>
      <c r="F98" s="9">
        <v>2299</v>
      </c>
      <c r="G98" s="20">
        <f t="shared" si="4"/>
        <v>251.9</v>
      </c>
      <c r="H98" s="4">
        <v>24.958175298466312</v>
      </c>
      <c r="I98" s="4">
        <v>171.4770862538146</v>
      </c>
      <c r="J98" s="4">
        <v>0</v>
      </c>
      <c r="K98" s="4">
        <v>1.1447384477190969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31.96</v>
      </c>
      <c r="R98" s="4">
        <v>15.48</v>
      </c>
      <c r="S98" s="4">
        <v>6.88</v>
      </c>
      <c r="T98" s="4">
        <v>0</v>
      </c>
      <c r="U98" s="10">
        <v>0</v>
      </c>
      <c r="V98" s="23">
        <f t="shared" si="3"/>
        <v>0.10140901771336554</v>
      </c>
    </row>
    <row r="99" spans="2:22" x14ac:dyDescent="0.25">
      <c r="B99" s="8">
        <v>917</v>
      </c>
      <c r="C99" s="2">
        <v>6</v>
      </c>
      <c r="D99" s="1" t="s">
        <v>194</v>
      </c>
      <c r="E99" s="9">
        <v>1207</v>
      </c>
      <c r="F99" s="9">
        <v>1207</v>
      </c>
      <c r="G99" s="20">
        <f t="shared" si="4"/>
        <v>188.10307825939802</v>
      </c>
      <c r="H99" s="4">
        <v>46.681723890821928</v>
      </c>
      <c r="I99" s="4">
        <v>64.60820457610555</v>
      </c>
      <c r="J99" s="4">
        <v>0</v>
      </c>
      <c r="K99" s="4">
        <v>2.1411166283023415</v>
      </c>
      <c r="L99" s="4">
        <v>22.253075164193358</v>
      </c>
      <c r="M99" s="4">
        <v>6.7955907993561055</v>
      </c>
      <c r="N99" s="4">
        <v>3.5062538253217941</v>
      </c>
      <c r="O99" s="4">
        <v>0.16332719844014282</v>
      </c>
      <c r="P99" s="4">
        <v>0.23189662793921981</v>
      </c>
      <c r="Q99" s="4">
        <v>0</v>
      </c>
      <c r="R99" s="4">
        <v>9.5803315193607563</v>
      </c>
      <c r="S99" s="4">
        <v>4.118881227127301</v>
      </c>
      <c r="T99" s="4">
        <v>22.083015851749479</v>
      </c>
      <c r="U99" s="10">
        <v>5.9396609506800271</v>
      </c>
      <c r="V99" s="23">
        <f t="shared" si="3"/>
        <v>0.15584347825965039</v>
      </c>
    </row>
    <row r="100" spans="2:22" x14ac:dyDescent="0.25">
      <c r="B100" s="17">
        <v>957</v>
      </c>
      <c r="C100" s="14">
        <v>6</v>
      </c>
      <c r="D100" s="13" t="s">
        <v>180</v>
      </c>
      <c r="E100" s="9">
        <v>671</v>
      </c>
      <c r="F100" s="9">
        <v>671</v>
      </c>
      <c r="G100" s="20">
        <f t="shared" si="4"/>
        <v>101.14874671311179</v>
      </c>
      <c r="H100" s="4">
        <v>20.459343370425813</v>
      </c>
      <c r="I100" s="4">
        <v>28.316037450989391</v>
      </c>
      <c r="J100" s="4">
        <v>0</v>
      </c>
      <c r="K100" s="4">
        <v>0.93839380047356447</v>
      </c>
      <c r="L100" s="4">
        <v>19.73879084708717</v>
      </c>
      <c r="M100" s="4">
        <v>6.0277846761024207</v>
      </c>
      <c r="N100" s="4">
        <v>3.1100964879761119</v>
      </c>
      <c r="O100" s="4">
        <v>0.14487352358554542</v>
      </c>
      <c r="P100" s="4">
        <v>0.20569557255629634</v>
      </c>
      <c r="Q100" s="4">
        <v>0</v>
      </c>
      <c r="R100" s="4">
        <v>8.4978888855190551</v>
      </c>
      <c r="S100" s="4">
        <v>3.6535056151286143</v>
      </c>
      <c r="T100" s="4">
        <v>7.9248045979417929</v>
      </c>
      <c r="U100" s="10">
        <v>2.1315318853260403</v>
      </c>
      <c r="V100" s="23">
        <f t="shared" si="3"/>
        <v>0.15074328869316214</v>
      </c>
    </row>
    <row r="101" spans="2:22" x14ac:dyDescent="0.25">
      <c r="B101" s="8">
        <v>959</v>
      </c>
      <c r="C101" s="2">
        <v>6</v>
      </c>
      <c r="D101" s="1" t="s">
        <v>243</v>
      </c>
      <c r="E101" s="9">
        <v>2232</v>
      </c>
      <c r="F101" s="9">
        <v>2222</v>
      </c>
      <c r="G101" s="20">
        <f t="shared" si="4"/>
        <v>330.53645925433347</v>
      </c>
      <c r="H101" s="4">
        <v>50.664270048745053</v>
      </c>
      <c r="I101" s="4">
        <v>203.9814521039296</v>
      </c>
      <c r="J101" s="4">
        <v>0</v>
      </c>
      <c r="K101" s="4">
        <v>0</v>
      </c>
      <c r="L101" s="4">
        <v>0</v>
      </c>
      <c r="M101" s="4">
        <v>0</v>
      </c>
      <c r="N101" s="4">
        <v>28.107680408021796</v>
      </c>
      <c r="O101" s="4">
        <v>0</v>
      </c>
      <c r="P101" s="4">
        <v>0</v>
      </c>
      <c r="Q101" s="4">
        <v>0</v>
      </c>
      <c r="R101" s="4">
        <v>19.745821599921079</v>
      </c>
      <c r="S101" s="4">
        <v>9.0451783568671651</v>
      </c>
      <c r="T101" s="4">
        <v>14.966517757532591</v>
      </c>
      <c r="U101" s="10">
        <v>4.025538979316222</v>
      </c>
      <c r="V101" s="23">
        <f t="shared" si="3"/>
        <v>0.14808981149387701</v>
      </c>
    </row>
    <row r="102" spans="2:22" x14ac:dyDescent="0.25">
      <c r="B102" s="8">
        <v>969</v>
      </c>
      <c r="C102" s="2">
        <v>6</v>
      </c>
      <c r="D102" s="1" t="s">
        <v>225</v>
      </c>
      <c r="E102" s="9">
        <v>108</v>
      </c>
      <c r="F102" s="9">
        <v>108</v>
      </c>
      <c r="G102" s="20">
        <f t="shared" si="4"/>
        <v>20.253027862922966</v>
      </c>
      <c r="H102" s="4">
        <v>6.6663593762911857</v>
      </c>
      <c r="I102" s="4">
        <v>9.2263411558787869</v>
      </c>
      <c r="J102" s="4">
        <v>0</v>
      </c>
      <c r="K102" s="4">
        <v>0.30576104996033748</v>
      </c>
      <c r="L102" s="4">
        <v>1.9341439034019758</v>
      </c>
      <c r="M102" s="4">
        <v>0.59064423310528147</v>
      </c>
      <c r="N102" s="4">
        <v>0.30474886774022303</v>
      </c>
      <c r="O102" s="4">
        <v>1.4195714650307199E-2</v>
      </c>
      <c r="P102" s="4">
        <v>2.0155481695843025E-2</v>
      </c>
      <c r="Q102" s="4">
        <v>0</v>
      </c>
      <c r="R102" s="4">
        <v>0.83268220971800555</v>
      </c>
      <c r="S102" s="4">
        <v>0.35799587048102666</v>
      </c>
      <c r="T102" s="4">
        <v>0</v>
      </c>
      <c r="U102" s="10">
        <v>0</v>
      </c>
      <c r="V102" s="23">
        <f t="shared" si="3"/>
        <v>0.18752803576780525</v>
      </c>
    </row>
    <row r="103" spans="2:22" x14ac:dyDescent="0.25">
      <c r="B103" s="8">
        <v>970</v>
      </c>
      <c r="C103" s="2">
        <v>6</v>
      </c>
      <c r="D103" s="1" t="s">
        <v>183</v>
      </c>
      <c r="E103" s="9">
        <v>1799</v>
      </c>
      <c r="F103" s="9">
        <v>1799</v>
      </c>
      <c r="G103" s="20">
        <f t="shared" si="4"/>
        <v>155.9518368102222</v>
      </c>
      <c r="H103" s="4">
        <v>36.523133389131466</v>
      </c>
      <c r="I103" s="4">
        <v>75.712721084795064</v>
      </c>
      <c r="J103" s="4">
        <v>0</v>
      </c>
      <c r="K103" s="4">
        <v>1.6037734442770426</v>
      </c>
      <c r="L103" s="4">
        <v>14.748455019813267</v>
      </c>
      <c r="M103" s="4">
        <v>4.503847872613493</v>
      </c>
      <c r="N103" s="4">
        <v>2.3238058762329787</v>
      </c>
      <c r="O103" s="4">
        <v>0.10824678485706622</v>
      </c>
      <c r="P103" s="4">
        <v>0.15369188128709266</v>
      </c>
      <c r="Q103" s="4">
        <v>0</v>
      </c>
      <c r="R103" s="4">
        <v>3.1207274237477831</v>
      </c>
      <c r="S103" s="4">
        <v>7.7982962936541682</v>
      </c>
      <c r="T103" s="4">
        <v>7.3722312989626415</v>
      </c>
      <c r="U103" s="10">
        <v>1.9829064408501269</v>
      </c>
      <c r="V103" s="23">
        <f t="shared" si="3"/>
        <v>8.6688069377555424E-2</v>
      </c>
    </row>
    <row r="104" spans="2:22" x14ac:dyDescent="0.25">
      <c r="B104" s="8">
        <v>986</v>
      </c>
      <c r="C104" s="2">
        <v>6</v>
      </c>
      <c r="D104" s="1" t="s">
        <v>208</v>
      </c>
      <c r="E104" s="9">
        <v>324</v>
      </c>
      <c r="F104" s="9">
        <v>324</v>
      </c>
      <c r="G104" s="20">
        <f t="shared" si="4"/>
        <v>7.8194298879459128</v>
      </c>
      <c r="H104" s="4">
        <v>2.5737944026724229</v>
      </c>
      <c r="I104" s="4">
        <v>3.5621699767045061</v>
      </c>
      <c r="J104" s="4">
        <v>0</v>
      </c>
      <c r="K104" s="4">
        <v>0.11805035320207814</v>
      </c>
      <c r="L104" s="4">
        <v>0.74674773313954534</v>
      </c>
      <c r="M104" s="4">
        <v>0.22804003434673473</v>
      </c>
      <c r="N104" s="4">
        <v>0.11765956284926871</v>
      </c>
      <c r="O104" s="4">
        <v>5.4807802649881705E-3</v>
      </c>
      <c r="P104" s="4">
        <v>7.7817685851776543E-3</v>
      </c>
      <c r="Q104" s="4">
        <v>0</v>
      </c>
      <c r="R104" s="4">
        <v>0.32148774009982123</v>
      </c>
      <c r="S104" s="4">
        <v>0.1382175360813703</v>
      </c>
      <c r="T104" s="4">
        <v>0</v>
      </c>
      <c r="U104" s="10">
        <v>0</v>
      </c>
      <c r="V104" s="23">
        <f t="shared" si="3"/>
        <v>2.4134042864030595E-2</v>
      </c>
    </row>
    <row r="105" spans="2:22" x14ac:dyDescent="0.25">
      <c r="B105" s="8">
        <v>988</v>
      </c>
      <c r="C105" s="2">
        <v>6</v>
      </c>
      <c r="D105" s="1" t="s">
        <v>257</v>
      </c>
      <c r="E105" s="9">
        <v>842</v>
      </c>
      <c r="F105" s="9">
        <v>842</v>
      </c>
      <c r="G105" s="20">
        <f t="shared" si="4"/>
        <v>133.20495744908894</v>
      </c>
      <c r="H105" s="4">
        <v>46.759774517923532</v>
      </c>
      <c r="I105" s="4">
        <v>64.716227812241129</v>
      </c>
      <c r="J105" s="4">
        <v>0</v>
      </c>
      <c r="K105" s="4">
        <v>2.1446965195661583</v>
      </c>
      <c r="L105" s="4">
        <v>5.8363213130728422</v>
      </c>
      <c r="M105" s="4">
        <v>1.7822818250765304</v>
      </c>
      <c r="N105" s="4">
        <v>0.91958633936113543</v>
      </c>
      <c r="O105" s="4">
        <v>4.2835877838335437E-2</v>
      </c>
      <c r="P105" s="4">
        <v>6.0819604575332462E-2</v>
      </c>
      <c r="Q105" s="4">
        <v>0</v>
      </c>
      <c r="R105" s="4">
        <v>2.5126366859497149</v>
      </c>
      <c r="S105" s="4">
        <v>1.0802603287198338</v>
      </c>
      <c r="T105" s="4">
        <v>5.7917198014894113</v>
      </c>
      <c r="U105" s="10">
        <v>1.5577968232750057</v>
      </c>
      <c r="V105" s="23">
        <f t="shared" si="3"/>
        <v>0.1582006620535498</v>
      </c>
    </row>
    <row r="106" spans="2:22" x14ac:dyDescent="0.25">
      <c r="B106" s="8">
        <v>989</v>
      </c>
      <c r="C106" s="2">
        <v>6</v>
      </c>
      <c r="D106" s="1" t="s">
        <v>272</v>
      </c>
      <c r="E106" s="9">
        <v>2923</v>
      </c>
      <c r="F106" s="9">
        <v>2923</v>
      </c>
      <c r="G106" s="20">
        <f t="shared" si="4"/>
        <v>326.70423415609685</v>
      </c>
      <c r="H106" s="4">
        <v>95.991990142523093</v>
      </c>
      <c r="I106" s="4">
        <v>132.85435112251685</v>
      </c>
      <c r="J106" s="4">
        <v>0</v>
      </c>
      <c r="K106" s="4">
        <v>4.4027946945292618</v>
      </c>
      <c r="L106" s="4">
        <v>27.85063211111736</v>
      </c>
      <c r="M106" s="4">
        <v>8.5049593341191283</v>
      </c>
      <c r="N106" s="4">
        <v>4.3882198148668747</v>
      </c>
      <c r="O106" s="4">
        <v>0.20441065713089121</v>
      </c>
      <c r="P106" s="4">
        <v>0.29022809768494218</v>
      </c>
      <c r="Q106" s="4">
        <v>0</v>
      </c>
      <c r="R106" s="4">
        <v>11.990176039920378</v>
      </c>
      <c r="S106" s="4">
        <v>5.154948020428721</v>
      </c>
      <c r="T106" s="4">
        <v>27.637795938453678</v>
      </c>
      <c r="U106" s="10">
        <v>7.4337281828057566</v>
      </c>
      <c r="V106" s="23">
        <f t="shared" si="3"/>
        <v>0.11177017932127843</v>
      </c>
    </row>
    <row r="107" spans="2:22" x14ac:dyDescent="0.25">
      <c r="B107" s="8">
        <v>39</v>
      </c>
      <c r="C107" s="2">
        <v>7</v>
      </c>
      <c r="D107" s="1" t="s">
        <v>23</v>
      </c>
      <c r="E107" s="9">
        <v>2301</v>
      </c>
      <c r="F107" s="9">
        <v>2301</v>
      </c>
      <c r="G107" s="20">
        <f t="shared" si="4"/>
        <v>314.39</v>
      </c>
      <c r="H107" s="4">
        <v>92.373831208102942</v>
      </c>
      <c r="I107" s="4">
        <v>127.84676500229129</v>
      </c>
      <c r="J107" s="4">
        <v>0</v>
      </c>
      <c r="K107" s="4">
        <v>4.236843234029517</v>
      </c>
      <c r="L107" s="4">
        <v>26.800877717521868</v>
      </c>
      <c r="M107" s="4">
        <v>8.1843878514783928</v>
      </c>
      <c r="N107" s="4">
        <v>4.2228177151105664</v>
      </c>
      <c r="O107" s="4">
        <v>0.19670594922463011</v>
      </c>
      <c r="P107" s="4">
        <v>0.27928873302441753</v>
      </c>
      <c r="Q107" s="4">
        <v>0</v>
      </c>
      <c r="R107" s="4">
        <v>11.538238722028572</v>
      </c>
      <c r="S107" s="4">
        <v>4.9606461707755019</v>
      </c>
      <c r="T107" s="4">
        <v>26.596063829827465</v>
      </c>
      <c r="U107" s="10">
        <v>7.1535338665848363</v>
      </c>
      <c r="V107" s="23">
        <f t="shared" si="3"/>
        <v>0.13663189917427204</v>
      </c>
    </row>
    <row r="108" spans="2:22" x14ac:dyDescent="0.25">
      <c r="B108" s="8">
        <v>59</v>
      </c>
      <c r="C108" s="2">
        <v>7</v>
      </c>
      <c r="D108" s="1" t="s">
        <v>29</v>
      </c>
      <c r="E108" s="9">
        <v>3132</v>
      </c>
      <c r="F108" s="9">
        <v>3132</v>
      </c>
      <c r="G108" s="20">
        <f t="shared" si="4"/>
        <v>199.24752698257853</v>
      </c>
      <c r="H108" s="4">
        <v>34.238943893257797</v>
      </c>
      <c r="I108" s="4">
        <v>47.387210821499316</v>
      </c>
      <c r="J108" s="4">
        <v>0</v>
      </c>
      <c r="K108" s="4">
        <v>1.5704127010566236</v>
      </c>
      <c r="L108" s="4">
        <v>34.584443689089277</v>
      </c>
      <c r="M108" s="4">
        <v>10.561314586875151</v>
      </c>
      <c r="N108" s="4">
        <v>5.4492171120966519</v>
      </c>
      <c r="O108" s="4">
        <v>0.25383369514873894</v>
      </c>
      <c r="P108" s="4">
        <v>0.36040034069351284</v>
      </c>
      <c r="Q108" s="4">
        <v>0</v>
      </c>
      <c r="R108" s="4">
        <v>14.889197718042649</v>
      </c>
      <c r="S108" s="4">
        <v>6.4013272237915739</v>
      </c>
      <c r="T108" s="4">
        <v>34.320147331321877</v>
      </c>
      <c r="U108" s="10">
        <v>9.2310778697053877</v>
      </c>
      <c r="V108" s="23">
        <f t="shared" si="3"/>
        <v>6.3616707210274112E-2</v>
      </c>
    </row>
    <row r="109" spans="2:22" x14ac:dyDescent="0.25">
      <c r="B109" s="8">
        <v>128</v>
      </c>
      <c r="C109" s="2">
        <v>7</v>
      </c>
      <c r="D109" s="1" t="s">
        <v>36</v>
      </c>
      <c r="E109" s="9">
        <v>1494</v>
      </c>
      <c r="F109" s="9">
        <v>1494</v>
      </c>
      <c r="G109" s="20">
        <f t="shared" si="4"/>
        <v>124.30075709261769</v>
      </c>
      <c r="H109" s="4">
        <v>36.521954116584084</v>
      </c>
      <c r="I109" s="4">
        <v>50.546931141660949</v>
      </c>
      <c r="J109" s="4">
        <v>0</v>
      </c>
      <c r="K109" s="4">
        <v>1.6751258681020509</v>
      </c>
      <c r="L109" s="4">
        <v>10.596295655188257</v>
      </c>
      <c r="M109" s="4">
        <v>3.2358713899245748</v>
      </c>
      <c r="N109" s="4">
        <v>1.6695805816099791</v>
      </c>
      <c r="O109" s="4">
        <v>7.777187064869602E-2</v>
      </c>
      <c r="P109" s="4">
        <v>0.11042272643014434</v>
      </c>
      <c r="Q109" s="4">
        <v>0</v>
      </c>
      <c r="R109" s="4">
        <v>4.5618874921705812</v>
      </c>
      <c r="S109" s="4">
        <v>1.9612967164858608</v>
      </c>
      <c r="T109" s="4">
        <v>10.515318139034763</v>
      </c>
      <c r="U109" s="10">
        <v>2.8283013947777471</v>
      </c>
      <c r="V109" s="23">
        <f t="shared" si="3"/>
        <v>8.319997128019925E-2</v>
      </c>
    </row>
    <row r="110" spans="2:22" x14ac:dyDescent="0.25">
      <c r="B110" s="8">
        <v>152</v>
      </c>
      <c r="C110" s="2">
        <v>7</v>
      </c>
      <c r="D110" s="1" t="s">
        <v>38</v>
      </c>
      <c r="E110" s="9">
        <v>3057</v>
      </c>
      <c r="F110" s="9">
        <v>3057</v>
      </c>
      <c r="G110" s="20">
        <f t="shared" si="4"/>
        <v>416.02</v>
      </c>
      <c r="H110" s="4">
        <v>122.23468068066728</v>
      </c>
      <c r="I110" s="4">
        <v>169.17462761618762</v>
      </c>
      <c r="J110" s="4">
        <v>0</v>
      </c>
      <c r="K110" s="4">
        <v>5.6064490671489544</v>
      </c>
      <c r="L110" s="4">
        <v>35.46455405083956</v>
      </c>
      <c r="M110" s="4">
        <v>10.830080581354501</v>
      </c>
      <c r="N110" s="4">
        <v>5.587889646109284</v>
      </c>
      <c r="O110" s="4">
        <v>0.26029329494077619</v>
      </c>
      <c r="P110" s="4">
        <v>0.36957186524004643</v>
      </c>
      <c r="Q110" s="4">
        <v>0</v>
      </c>
      <c r="R110" s="4">
        <v>15.268100363046937</v>
      </c>
      <c r="S110" s="4">
        <v>6.5642292056554741</v>
      </c>
      <c r="T110" s="4">
        <v>35.193531837796435</v>
      </c>
      <c r="U110" s="10">
        <v>9.4659917910131472</v>
      </c>
      <c r="V110" s="23">
        <f t="shared" si="3"/>
        <v>0.13608766764802094</v>
      </c>
    </row>
    <row r="111" spans="2:22" x14ac:dyDescent="0.25">
      <c r="B111" s="8">
        <v>162</v>
      </c>
      <c r="C111" s="2">
        <v>7</v>
      </c>
      <c r="D111" s="1" t="s">
        <v>41</v>
      </c>
      <c r="E111" s="9">
        <v>8210</v>
      </c>
      <c r="F111" s="9">
        <v>7074</v>
      </c>
      <c r="G111" s="20">
        <f t="shared" si="4"/>
        <v>817.57999999999993</v>
      </c>
      <c r="H111" s="4">
        <v>240.22073513508954</v>
      </c>
      <c r="I111" s="4">
        <v>332.46909294371108</v>
      </c>
      <c r="J111" s="4">
        <v>0</v>
      </c>
      <c r="K111" s="4">
        <v>11.018029489735211</v>
      </c>
      <c r="L111" s="4">
        <v>69.69643310630596</v>
      </c>
      <c r="M111" s="4">
        <v>21.283729824777204</v>
      </c>
      <c r="N111" s="4">
        <v>10.981555734979157</v>
      </c>
      <c r="O111" s="4">
        <v>0.51153933002663288</v>
      </c>
      <c r="P111" s="4">
        <v>0.72629817216229298</v>
      </c>
      <c r="Q111" s="4">
        <v>0</v>
      </c>
      <c r="R111" s="4">
        <v>30.005512943656353</v>
      </c>
      <c r="S111" s="4">
        <v>12.900299298014044</v>
      </c>
      <c r="T111" s="4">
        <v>69.163808855212764</v>
      </c>
      <c r="U111" s="10">
        <v>18.602965166329817</v>
      </c>
      <c r="V111" s="23">
        <f t="shared" si="3"/>
        <v>9.9583434835566378E-2</v>
      </c>
    </row>
    <row r="112" spans="2:22" x14ac:dyDescent="0.25">
      <c r="B112" s="8">
        <v>166</v>
      </c>
      <c r="C112" s="2">
        <v>7</v>
      </c>
      <c r="D112" s="1" t="s">
        <v>42</v>
      </c>
      <c r="E112" s="9">
        <v>5150</v>
      </c>
      <c r="F112" s="9">
        <v>5150</v>
      </c>
      <c r="G112" s="20">
        <f t="shared" si="4"/>
        <v>812.39059999999995</v>
      </c>
      <c r="H112" s="4">
        <v>49.529199999999996</v>
      </c>
      <c r="I112" s="4">
        <v>178.28159999999997</v>
      </c>
      <c r="J112" s="4">
        <v>332.07300000000004</v>
      </c>
      <c r="K112" s="4">
        <v>6.1445999999999996</v>
      </c>
      <c r="L112" s="4">
        <v>58.290399999999998</v>
      </c>
      <c r="M112" s="4">
        <v>13.945399999999999</v>
      </c>
      <c r="N112" s="4">
        <v>0</v>
      </c>
      <c r="O112" s="4">
        <v>0</v>
      </c>
      <c r="P112" s="4">
        <v>0</v>
      </c>
      <c r="Q112" s="4">
        <v>24.3432</v>
      </c>
      <c r="R112" s="4">
        <v>36.789200000000001</v>
      </c>
      <c r="S112" s="4">
        <v>12.6714</v>
      </c>
      <c r="T112" s="4">
        <v>0</v>
      </c>
      <c r="U112" s="10">
        <v>100.32260000000001</v>
      </c>
      <c r="V112" s="23">
        <f t="shared" si="3"/>
        <v>0.15774574757281554</v>
      </c>
    </row>
    <row r="113" spans="2:22" x14ac:dyDescent="0.25">
      <c r="B113" s="17">
        <v>192</v>
      </c>
      <c r="C113" s="14">
        <v>7</v>
      </c>
      <c r="D113" s="13" t="s">
        <v>50</v>
      </c>
      <c r="E113" s="9">
        <v>2994</v>
      </c>
      <c r="F113" s="9">
        <v>2994</v>
      </c>
      <c r="G113" s="20">
        <f t="shared" si="4"/>
        <v>176.93</v>
      </c>
      <c r="H113" s="4">
        <v>11.13</v>
      </c>
      <c r="I113" s="4">
        <v>39.01</v>
      </c>
      <c r="J113" s="4">
        <v>71.33</v>
      </c>
      <c r="K113" s="4">
        <v>1.39</v>
      </c>
      <c r="L113" s="4">
        <v>12.74</v>
      </c>
      <c r="M113" s="4">
        <v>3.04</v>
      </c>
      <c r="N113" s="4">
        <v>5.43</v>
      </c>
      <c r="O113" s="4">
        <v>0</v>
      </c>
      <c r="P113" s="4">
        <v>0</v>
      </c>
      <c r="Q113" s="4">
        <v>0</v>
      </c>
      <c r="R113" s="4">
        <v>8.0500000000000007</v>
      </c>
      <c r="S113" s="4">
        <v>2.8</v>
      </c>
      <c r="T113" s="4">
        <v>0</v>
      </c>
      <c r="U113" s="10">
        <v>22.01</v>
      </c>
      <c r="V113" s="23">
        <f t="shared" si="3"/>
        <v>5.909485637942552E-2</v>
      </c>
    </row>
    <row r="114" spans="2:22" x14ac:dyDescent="0.25">
      <c r="B114" s="8">
        <v>205</v>
      </c>
      <c r="C114" s="2">
        <v>7</v>
      </c>
      <c r="D114" s="1" t="s">
        <v>51</v>
      </c>
      <c r="E114" s="9">
        <v>7703</v>
      </c>
      <c r="F114" s="9">
        <v>7703</v>
      </c>
      <c r="G114" s="20">
        <f t="shared" si="4"/>
        <v>569.83868095153036</v>
      </c>
      <c r="H114" s="4">
        <v>131.48993457172261</v>
      </c>
      <c r="I114" s="4">
        <v>181.9840375299176</v>
      </c>
      <c r="J114" s="4">
        <v>0</v>
      </c>
      <c r="K114" s="4">
        <v>6.0309530561542672</v>
      </c>
      <c r="L114" s="4">
        <v>74.602172296092775</v>
      </c>
      <c r="M114" s="4">
        <v>22.781832709712315</v>
      </c>
      <c r="N114" s="4">
        <v>11.754517075077363</v>
      </c>
      <c r="O114" s="4">
        <v>0.54754516887065674</v>
      </c>
      <c r="P114" s="4">
        <v>0.77742029201615281</v>
      </c>
      <c r="Q114" s="4">
        <v>0</v>
      </c>
      <c r="R114" s="4">
        <v>32.117518023354357</v>
      </c>
      <c r="S114" s="4">
        <v>13.808315691474512</v>
      </c>
      <c r="T114" s="4">
        <v>74.032058096869321</v>
      </c>
      <c r="U114" s="10">
        <v>19.912376440268392</v>
      </c>
      <c r="V114" s="23">
        <f t="shared" si="3"/>
        <v>7.3976201603470126E-2</v>
      </c>
    </row>
    <row r="115" spans="2:22" x14ac:dyDescent="0.25">
      <c r="B115" s="8">
        <v>212</v>
      </c>
      <c r="C115" s="2">
        <v>7</v>
      </c>
      <c r="D115" s="1" t="s">
        <v>52</v>
      </c>
      <c r="E115" s="9">
        <v>5430</v>
      </c>
      <c r="F115" s="9">
        <v>5430</v>
      </c>
      <c r="G115" s="20">
        <f t="shared" si="4"/>
        <v>406.16654869306086</v>
      </c>
      <c r="H115" s="4">
        <v>166.4552331732198</v>
      </c>
      <c r="I115" s="4">
        <v>145.17370372143188</v>
      </c>
      <c r="J115" s="4">
        <v>0</v>
      </c>
      <c r="K115" s="4">
        <v>0</v>
      </c>
      <c r="L115" s="4">
        <v>21.802824777650994</v>
      </c>
      <c r="M115" s="4">
        <v>14.97667382141713</v>
      </c>
      <c r="N115" s="4">
        <v>0</v>
      </c>
      <c r="O115" s="4">
        <v>0</v>
      </c>
      <c r="P115" s="4">
        <v>0</v>
      </c>
      <c r="Q115" s="4">
        <v>13.250763620924561</v>
      </c>
      <c r="R115" s="4">
        <v>22.288897446361144</v>
      </c>
      <c r="S115" s="4">
        <v>8.9747330425613452</v>
      </c>
      <c r="T115" s="4">
        <v>1.2116594060600874</v>
      </c>
      <c r="U115" s="10">
        <v>12.032059683433891</v>
      </c>
      <c r="V115" s="23">
        <f t="shared" si="3"/>
        <v>7.4800469372571066E-2</v>
      </c>
    </row>
    <row r="116" spans="2:22" x14ac:dyDescent="0.25">
      <c r="B116" s="8">
        <v>216</v>
      </c>
      <c r="C116" s="2">
        <v>7</v>
      </c>
      <c r="D116" s="1" t="s">
        <v>54</v>
      </c>
      <c r="E116" s="9">
        <v>6172</v>
      </c>
      <c r="F116" s="9">
        <v>6172</v>
      </c>
      <c r="G116" s="20">
        <f t="shared" si="4"/>
        <v>734.36593752530666</v>
      </c>
      <c r="H116" s="4">
        <v>300.66786046802429</v>
      </c>
      <c r="I116" s="4">
        <v>262.25108243420271</v>
      </c>
      <c r="J116" s="4">
        <v>0</v>
      </c>
      <c r="K116" s="4">
        <v>0</v>
      </c>
      <c r="L116" s="4">
        <v>39.412800934857685</v>
      </c>
      <c r="M116" s="4">
        <v>27.076096230796711</v>
      </c>
      <c r="N116" s="4">
        <v>23.922023710849111</v>
      </c>
      <c r="O116" s="4">
        <v>0</v>
      </c>
      <c r="P116" s="4">
        <v>0</v>
      </c>
      <c r="Q116" s="4">
        <v>0.64654118137430028</v>
      </c>
      <c r="R116" s="4">
        <v>40.277768191020606</v>
      </c>
      <c r="S116" s="4">
        <v>16.207214749315231</v>
      </c>
      <c r="T116" s="4">
        <v>2.2017348338692391</v>
      </c>
      <c r="U116" s="10">
        <v>21.702814790996783</v>
      </c>
      <c r="V116" s="23">
        <f t="shared" si="3"/>
        <v>0.11898346363015339</v>
      </c>
    </row>
    <row r="117" spans="2:22" x14ac:dyDescent="0.25">
      <c r="B117" s="8">
        <v>229</v>
      </c>
      <c r="C117" s="2">
        <v>7</v>
      </c>
      <c r="D117" s="1" t="s">
        <v>58</v>
      </c>
      <c r="E117" s="9">
        <v>6076</v>
      </c>
      <c r="F117" s="9">
        <v>6076</v>
      </c>
      <c r="G117" s="20">
        <f t="shared" si="4"/>
        <v>828.45999999999992</v>
      </c>
      <c r="H117" s="4">
        <v>50.39</v>
      </c>
      <c r="I117" s="4">
        <v>182.52999999999997</v>
      </c>
      <c r="J117" s="4">
        <v>341.2</v>
      </c>
      <c r="K117" s="4">
        <v>0</v>
      </c>
      <c r="L117" s="4">
        <v>60.31</v>
      </c>
      <c r="M117" s="4">
        <v>14.39</v>
      </c>
      <c r="N117" s="4">
        <v>0</v>
      </c>
      <c r="O117" s="4">
        <v>0</v>
      </c>
      <c r="P117" s="4">
        <v>0</v>
      </c>
      <c r="Q117" s="4">
        <v>25.37</v>
      </c>
      <c r="R117" s="4">
        <v>37.840000000000003</v>
      </c>
      <c r="S117" s="4">
        <v>13.1</v>
      </c>
      <c r="T117" s="4">
        <v>0</v>
      </c>
      <c r="U117" s="10">
        <v>103.33</v>
      </c>
      <c r="V117" s="23">
        <f t="shared" si="3"/>
        <v>0.13634957208689927</v>
      </c>
    </row>
    <row r="118" spans="2:22" x14ac:dyDescent="0.25">
      <c r="B118" s="8">
        <v>236</v>
      </c>
      <c r="C118" s="2">
        <v>7</v>
      </c>
      <c r="D118" s="1" t="s">
        <v>62</v>
      </c>
      <c r="E118" s="9">
        <v>7121</v>
      </c>
      <c r="F118" s="9">
        <v>7121</v>
      </c>
      <c r="G118" s="20">
        <f t="shared" si="4"/>
        <v>1063.22</v>
      </c>
      <c r="H118" s="4">
        <v>400.89</v>
      </c>
      <c r="I118" s="4">
        <v>246.81</v>
      </c>
      <c r="J118" s="4">
        <v>0</v>
      </c>
      <c r="K118" s="4">
        <v>18.809999999999999</v>
      </c>
      <c r="L118" s="4">
        <v>74.98</v>
      </c>
      <c r="M118" s="4">
        <v>28.14</v>
      </c>
      <c r="N118" s="4">
        <v>0</v>
      </c>
      <c r="O118" s="4">
        <v>24.48</v>
      </c>
      <c r="P118" s="4">
        <v>0</v>
      </c>
      <c r="Q118" s="4">
        <v>24.48</v>
      </c>
      <c r="R118" s="4">
        <v>61.01</v>
      </c>
      <c r="S118" s="4">
        <v>14.72</v>
      </c>
      <c r="T118" s="4">
        <v>133.10011044473524</v>
      </c>
      <c r="U118" s="10">
        <v>35.799889555264777</v>
      </c>
      <c r="V118" s="23">
        <f t="shared" si="3"/>
        <v>0.14930768150540655</v>
      </c>
    </row>
    <row r="119" spans="2:22" x14ac:dyDescent="0.25">
      <c r="B119" s="8">
        <v>238</v>
      </c>
      <c r="C119" s="2">
        <v>7</v>
      </c>
      <c r="D119" s="1" t="s">
        <v>260</v>
      </c>
      <c r="E119" s="9">
        <v>397</v>
      </c>
      <c r="F119" s="9">
        <v>397</v>
      </c>
      <c r="G119" s="20">
        <f t="shared" si="4"/>
        <v>59.944851964987485</v>
      </c>
      <c r="H119" s="4">
        <v>18.341495699919523</v>
      </c>
      <c r="I119" s="4">
        <v>25.384904576009998</v>
      </c>
      <c r="J119" s="4">
        <v>0</v>
      </c>
      <c r="K119" s="4">
        <v>0.84125602393948207</v>
      </c>
      <c r="L119" s="4">
        <v>4.5825709633227447</v>
      </c>
      <c r="M119" s="4">
        <v>1.3994145458988438</v>
      </c>
      <c r="N119" s="4">
        <v>0.72204209312216117</v>
      </c>
      <c r="O119" s="4">
        <v>3.3633934706559954E-2</v>
      </c>
      <c r="P119" s="4">
        <v>4.7754422516697925E-2</v>
      </c>
      <c r="Q119" s="4">
        <v>0</v>
      </c>
      <c r="R119" s="4">
        <v>1.9728756010436854</v>
      </c>
      <c r="S119" s="4">
        <v>0.8482003216876709</v>
      </c>
      <c r="T119" s="4">
        <v>4.5475506858331007</v>
      </c>
      <c r="U119" s="10">
        <v>1.2231530969870297</v>
      </c>
      <c r="V119" s="23">
        <f t="shared" si="3"/>
        <v>0.15099458933246218</v>
      </c>
    </row>
    <row r="120" spans="2:22" x14ac:dyDescent="0.25">
      <c r="B120" s="8">
        <v>239</v>
      </c>
      <c r="C120" s="2">
        <v>7</v>
      </c>
      <c r="D120" s="1" t="s">
        <v>63</v>
      </c>
      <c r="E120" s="9">
        <v>19815</v>
      </c>
      <c r="F120" s="9">
        <v>19615</v>
      </c>
      <c r="G120" s="20">
        <f t="shared" si="4"/>
        <v>2925.25</v>
      </c>
      <c r="H120" s="4">
        <v>959.13329524676135</v>
      </c>
      <c r="I120" s="4">
        <v>1327.4548365005962</v>
      </c>
      <c r="J120" s="4">
        <v>0</v>
      </c>
      <c r="K120" s="4">
        <v>43.991868252642242</v>
      </c>
      <c r="L120" s="4">
        <v>177.21810492018196</v>
      </c>
      <c r="M120" s="4">
        <v>54.118440457735616</v>
      </c>
      <c r="N120" s="4">
        <v>27.922956881595148</v>
      </c>
      <c r="O120" s="4">
        <v>1.3006982799419222</v>
      </c>
      <c r="P120" s="4">
        <v>1.8467686213047818</v>
      </c>
      <c r="Q120" s="4">
        <v>0</v>
      </c>
      <c r="R120" s="4">
        <v>76.295441589128515</v>
      </c>
      <c r="S120" s="4">
        <v>32.801773241539898</v>
      </c>
      <c r="T120" s="4">
        <v>175.86379371361994</v>
      </c>
      <c r="U120" s="10">
        <v>47.302022294952167</v>
      </c>
      <c r="V120" s="23">
        <f t="shared" si="3"/>
        <v>0.14762805955084532</v>
      </c>
    </row>
    <row r="121" spans="2:22" x14ac:dyDescent="0.25">
      <c r="B121" s="8">
        <v>249</v>
      </c>
      <c r="C121" s="2">
        <v>7</v>
      </c>
      <c r="D121" s="1" t="s">
        <v>65</v>
      </c>
      <c r="E121" s="9">
        <v>10863</v>
      </c>
      <c r="F121" s="9">
        <v>10862</v>
      </c>
      <c r="G121" s="20">
        <f t="shared" si="4"/>
        <v>1034.1301694779929</v>
      </c>
      <c r="H121" s="4">
        <v>303.84734159027641</v>
      </c>
      <c r="I121" s="4">
        <v>420.52926861233703</v>
      </c>
      <c r="J121" s="4">
        <v>0</v>
      </c>
      <c r="K121" s="4">
        <v>13.936344704534598</v>
      </c>
      <c r="L121" s="4">
        <v>88.156735952733413</v>
      </c>
      <c r="M121" s="4">
        <v>26.921092897111798</v>
      </c>
      <c r="N121" s="4">
        <v>13.89021024651535</v>
      </c>
      <c r="O121" s="4">
        <v>0.64702934765417552</v>
      </c>
      <c r="P121" s="4">
        <v>0.9186707745660958</v>
      </c>
      <c r="Q121" s="4">
        <v>0</v>
      </c>
      <c r="R121" s="4">
        <v>37.952990760167147</v>
      </c>
      <c r="S121" s="4">
        <v>16.317166148110395</v>
      </c>
      <c r="T121" s="4">
        <v>87.483036978870174</v>
      </c>
      <c r="U121" s="10">
        <v>23.530281465116378</v>
      </c>
      <c r="V121" s="23">
        <f t="shared" si="3"/>
        <v>9.519747486679489E-2</v>
      </c>
    </row>
    <row r="122" spans="2:22" x14ac:dyDescent="0.25">
      <c r="B122" s="8">
        <v>271</v>
      </c>
      <c r="C122" s="2">
        <v>7</v>
      </c>
      <c r="D122" s="1" t="s">
        <v>67</v>
      </c>
      <c r="E122" s="9">
        <v>4658</v>
      </c>
      <c r="F122" s="9">
        <v>4658</v>
      </c>
      <c r="G122" s="20">
        <f t="shared" si="4"/>
        <v>759.30399999999986</v>
      </c>
      <c r="H122" s="4">
        <v>223.0981250409917</v>
      </c>
      <c r="I122" s="4">
        <v>308.77114428989404</v>
      </c>
      <c r="J122" s="4">
        <v>0</v>
      </c>
      <c r="K122" s="4">
        <v>10.232679204082665</v>
      </c>
      <c r="L122" s="4">
        <v>64.728565331038595</v>
      </c>
      <c r="M122" s="4">
        <v>19.766654261200898</v>
      </c>
      <c r="N122" s="4">
        <v>10.198805249385519</v>
      </c>
      <c r="O122" s="4">
        <v>0.47507749632640528</v>
      </c>
      <c r="P122" s="4">
        <v>0.67452861776892503</v>
      </c>
      <c r="Q122" s="4">
        <v>0</v>
      </c>
      <c r="R122" s="4">
        <v>27.866760439553367</v>
      </c>
      <c r="S122" s="4">
        <v>11.98078335842273</v>
      </c>
      <c r="T122" s="4">
        <v>64.23390581838899</v>
      </c>
      <c r="U122" s="10">
        <v>17.276970892946128</v>
      </c>
      <c r="V122" s="23">
        <f t="shared" si="3"/>
        <v>0.16301073422069554</v>
      </c>
    </row>
    <row r="123" spans="2:22" x14ac:dyDescent="0.25">
      <c r="B123" s="8">
        <v>275</v>
      </c>
      <c r="C123" s="2">
        <v>7</v>
      </c>
      <c r="D123" s="1" t="s">
        <v>68</v>
      </c>
      <c r="E123" s="9">
        <v>6317</v>
      </c>
      <c r="F123" s="9">
        <v>6185</v>
      </c>
      <c r="G123" s="20">
        <f t="shared" si="4"/>
        <v>690.47</v>
      </c>
      <c r="H123" s="4">
        <v>356.12</v>
      </c>
      <c r="I123" s="4">
        <v>120.2</v>
      </c>
      <c r="J123" s="4">
        <v>0</v>
      </c>
      <c r="K123" s="4">
        <v>12.26</v>
      </c>
      <c r="L123" s="4">
        <v>30.36</v>
      </c>
      <c r="M123" s="4">
        <v>25.46</v>
      </c>
      <c r="N123" s="4">
        <v>17.579999999999998</v>
      </c>
      <c r="O123" s="4">
        <v>0</v>
      </c>
      <c r="P123" s="4">
        <v>0</v>
      </c>
      <c r="Q123" s="4">
        <v>0</v>
      </c>
      <c r="R123" s="4">
        <v>36.61</v>
      </c>
      <c r="S123" s="4">
        <v>16.23</v>
      </c>
      <c r="T123" s="4">
        <v>59.615295175513445</v>
      </c>
      <c r="U123" s="10">
        <v>16.034704824486564</v>
      </c>
      <c r="V123" s="23">
        <f t="shared" si="3"/>
        <v>0.10930346683552319</v>
      </c>
    </row>
    <row r="124" spans="2:22" x14ac:dyDescent="0.25">
      <c r="B124" s="8">
        <v>282</v>
      </c>
      <c r="C124" s="2">
        <v>7</v>
      </c>
      <c r="D124" s="1" t="s">
        <v>71</v>
      </c>
      <c r="E124" s="9">
        <v>1448</v>
      </c>
      <c r="F124" s="9">
        <v>1448</v>
      </c>
      <c r="G124" s="20">
        <f t="shared" si="4"/>
        <v>110.63436611728882</v>
      </c>
      <c r="H124" s="4">
        <v>35.252672566924105</v>
      </c>
      <c r="I124" s="4">
        <v>48.790226478891825</v>
      </c>
      <c r="J124" s="4">
        <v>0</v>
      </c>
      <c r="K124" s="4">
        <v>1.6169086557657975</v>
      </c>
      <c r="L124" s="4">
        <v>11.91357757023839</v>
      </c>
      <c r="M124" s="4">
        <v>3.638139786360711</v>
      </c>
      <c r="N124" s="4">
        <v>1.8771350305835564</v>
      </c>
      <c r="O124" s="4">
        <v>8.7440105854551572E-2</v>
      </c>
      <c r="P124" s="4">
        <v>0.12414996331275596</v>
      </c>
      <c r="Q124" s="4">
        <v>0</v>
      </c>
      <c r="R124" s="4">
        <v>5.129000008419351</v>
      </c>
      <c r="S124" s="4">
        <v>2.2051159509377642</v>
      </c>
      <c r="T124" s="4">
        <v>0</v>
      </c>
      <c r="U124" s="10">
        <v>0</v>
      </c>
      <c r="V124" s="23">
        <f t="shared" si="3"/>
        <v>7.6404948976028189E-2</v>
      </c>
    </row>
    <row r="125" spans="2:22" x14ac:dyDescent="0.25">
      <c r="B125" s="8">
        <v>287</v>
      </c>
      <c r="C125" s="2">
        <v>7</v>
      </c>
      <c r="D125" s="1" t="s">
        <v>72</v>
      </c>
      <c r="E125" s="9">
        <v>1404</v>
      </c>
      <c r="F125" s="9">
        <v>1344</v>
      </c>
      <c r="G125" s="20">
        <f t="shared" si="4"/>
        <v>159.07256423396998</v>
      </c>
      <c r="H125" s="4">
        <v>43.307141440882994</v>
      </c>
      <c r="I125" s="4">
        <v>59.937731956146123</v>
      </c>
      <c r="J125" s="4">
        <v>0</v>
      </c>
      <c r="K125" s="4">
        <v>1.9863371130033771</v>
      </c>
      <c r="L125" s="4">
        <v>16.045306932068851</v>
      </c>
      <c r="M125" s="4">
        <v>4.8998774037244068</v>
      </c>
      <c r="N125" s="4">
        <v>2.5281413195221196</v>
      </c>
      <c r="O125" s="4">
        <v>0.11776507336585015</v>
      </c>
      <c r="P125" s="4">
        <v>0.16720621956032611</v>
      </c>
      <c r="Q125" s="4">
        <v>0</v>
      </c>
      <c r="R125" s="4">
        <v>6.9077805474032328</v>
      </c>
      <c r="S125" s="4">
        <v>2.9698687942390531</v>
      </c>
      <c r="T125" s="4">
        <v>15.92268775046427</v>
      </c>
      <c r="U125" s="10">
        <v>4.2827196835893817</v>
      </c>
      <c r="V125" s="23">
        <f t="shared" si="3"/>
        <v>0.11329954717519229</v>
      </c>
    </row>
    <row r="126" spans="2:22" x14ac:dyDescent="0.25">
      <c r="B126" s="8">
        <v>290</v>
      </c>
      <c r="C126" s="2">
        <v>7</v>
      </c>
      <c r="D126" s="1" t="s">
        <v>73</v>
      </c>
      <c r="E126" s="9">
        <v>2735</v>
      </c>
      <c r="F126" s="9">
        <v>2735</v>
      </c>
      <c r="G126" s="20">
        <f t="shared" si="4"/>
        <v>274.8776164213059</v>
      </c>
      <c r="H126" s="4">
        <v>80.764332651125599</v>
      </c>
      <c r="I126" s="4">
        <v>111.77904523364185</v>
      </c>
      <c r="J126" s="4">
        <v>0</v>
      </c>
      <c r="K126" s="4">
        <v>3.7043588196850119</v>
      </c>
      <c r="L126" s="4">
        <v>23.43255633128058</v>
      </c>
      <c r="M126" s="4">
        <v>7.1557779334007883</v>
      </c>
      <c r="N126" s="4">
        <v>3.6920960212196881</v>
      </c>
      <c r="O126" s="4">
        <v>0.17198404039173243</v>
      </c>
      <c r="P126" s="4">
        <v>0.24418785975087745</v>
      </c>
      <c r="Q126" s="4">
        <v>0</v>
      </c>
      <c r="R126" s="4">
        <v>10.088118444006581</v>
      </c>
      <c r="S126" s="4">
        <v>4.3371945524102182</v>
      </c>
      <c r="T126" s="4">
        <v>23.253483354215724</v>
      </c>
      <c r="U126" s="10">
        <v>6.2544811801772573</v>
      </c>
      <c r="V126" s="23">
        <f t="shared" si="3"/>
        <v>0.10050369887433488</v>
      </c>
    </row>
    <row r="127" spans="2:22" x14ac:dyDescent="0.25">
      <c r="B127" s="8">
        <v>294</v>
      </c>
      <c r="C127" s="2">
        <v>7</v>
      </c>
      <c r="D127" s="1" t="s">
        <v>75</v>
      </c>
      <c r="E127" s="9">
        <v>7043</v>
      </c>
      <c r="F127" s="9">
        <v>7043</v>
      </c>
      <c r="G127" s="20">
        <f t="shared" si="4"/>
        <v>1039.1314711563653</v>
      </c>
      <c r="H127" s="4">
        <v>305.31682025390683</v>
      </c>
      <c r="I127" s="4">
        <v>422.56304907730225</v>
      </c>
      <c r="J127" s="4">
        <v>0</v>
      </c>
      <c r="K127" s="4">
        <v>14.003744212080489</v>
      </c>
      <c r="L127" s="4">
        <v>88.583083084354953</v>
      </c>
      <c r="M127" s="4">
        <v>27.051289763100058</v>
      </c>
      <c r="N127" s="4">
        <v>13.957386636750545</v>
      </c>
      <c r="O127" s="4">
        <v>0.65015853685867619</v>
      </c>
      <c r="P127" s="4">
        <v>0.92311368690181106</v>
      </c>
      <c r="Q127" s="4">
        <v>0</v>
      </c>
      <c r="R127" s="4">
        <v>38.136540531743663</v>
      </c>
      <c r="S127" s="4">
        <v>16.396079879525868</v>
      </c>
      <c r="T127" s="4">
        <v>87.906125940574469</v>
      </c>
      <c r="U127" s="10">
        <v>23.644079553265637</v>
      </c>
      <c r="V127" s="23">
        <f t="shared" si="3"/>
        <v>0.14754102955507103</v>
      </c>
    </row>
    <row r="128" spans="2:22" x14ac:dyDescent="0.25">
      <c r="B128" s="8">
        <v>296</v>
      </c>
      <c r="C128" s="2">
        <v>7</v>
      </c>
      <c r="D128" s="1" t="s">
        <v>76</v>
      </c>
      <c r="E128" s="9">
        <v>10557</v>
      </c>
      <c r="F128" s="9">
        <v>10557</v>
      </c>
      <c r="G128" s="20">
        <f t="shared" si="4"/>
        <v>799.83</v>
      </c>
      <c r="H128" s="4">
        <v>297.10000000000002</v>
      </c>
      <c r="I128" s="4">
        <v>130.44</v>
      </c>
      <c r="J128" s="4">
        <v>0</v>
      </c>
      <c r="K128" s="4">
        <v>7.2</v>
      </c>
      <c r="L128" s="4">
        <v>89.44</v>
      </c>
      <c r="M128" s="4">
        <v>25.74</v>
      </c>
      <c r="N128" s="4">
        <v>11.29</v>
      </c>
      <c r="O128" s="4">
        <v>0</v>
      </c>
      <c r="P128" s="4">
        <v>2.08</v>
      </c>
      <c r="Q128" s="4">
        <v>50.01</v>
      </c>
      <c r="R128" s="4">
        <v>48.05</v>
      </c>
      <c r="S128" s="4">
        <v>30.24</v>
      </c>
      <c r="T128" s="4">
        <v>85.29754857630634</v>
      </c>
      <c r="U128" s="10">
        <v>22.942451423693658</v>
      </c>
      <c r="V128" s="23">
        <f t="shared" si="3"/>
        <v>7.5763000852514917E-2</v>
      </c>
    </row>
    <row r="129" spans="2:22" x14ac:dyDescent="0.25">
      <c r="B129" s="8">
        <v>301</v>
      </c>
      <c r="C129" s="2">
        <v>7</v>
      </c>
      <c r="D129" s="1" t="s">
        <v>77</v>
      </c>
      <c r="E129" s="9">
        <v>5602</v>
      </c>
      <c r="F129" s="9">
        <v>5602</v>
      </c>
      <c r="G129" s="20">
        <f t="shared" si="4"/>
        <v>570.3041310256192</v>
      </c>
      <c r="H129" s="4">
        <v>167.56632697173691</v>
      </c>
      <c r="I129" s="4">
        <v>231.91430458687708</v>
      </c>
      <c r="J129" s="4">
        <v>0</v>
      </c>
      <c r="K129" s="4">
        <v>7.6856426695345847</v>
      </c>
      <c r="L129" s="4">
        <v>48.616849382662274</v>
      </c>
      <c r="M129" s="4">
        <v>14.846497031120647</v>
      </c>
      <c r="N129" s="4">
        <v>7.6602003482799148</v>
      </c>
      <c r="O129" s="4">
        <v>0.35682501173740344</v>
      </c>
      <c r="P129" s="4">
        <v>0.50663035781270593</v>
      </c>
      <c r="Q129" s="4">
        <v>0</v>
      </c>
      <c r="R129" s="4">
        <v>20.930389668668393</v>
      </c>
      <c r="S129" s="4">
        <v>8.9986227416574582</v>
      </c>
      <c r="T129" s="4">
        <v>48.245316553235327</v>
      </c>
      <c r="U129" s="10">
        <v>12.97652570229652</v>
      </c>
      <c r="V129" s="23">
        <f t="shared" si="3"/>
        <v>0.10180366494566569</v>
      </c>
    </row>
    <row r="130" spans="2:22" x14ac:dyDescent="0.25">
      <c r="B130" s="8">
        <v>321</v>
      </c>
      <c r="C130" s="2">
        <v>7</v>
      </c>
      <c r="D130" s="1" t="s">
        <v>78</v>
      </c>
      <c r="E130" s="9">
        <v>4808</v>
      </c>
      <c r="F130" s="9">
        <v>4808</v>
      </c>
      <c r="G130" s="20">
        <f t="shared" si="4"/>
        <v>367.12999999999994</v>
      </c>
      <c r="H130" s="4">
        <v>89.007215276928008</v>
      </c>
      <c r="I130" s="4">
        <v>202.16035560982783</v>
      </c>
      <c r="J130" s="4">
        <v>0</v>
      </c>
      <c r="K130" s="4">
        <v>4.0824291132441575</v>
      </c>
      <c r="L130" s="4">
        <v>21.334494096453767</v>
      </c>
      <c r="M130" s="4">
        <v>6.5150767128159162</v>
      </c>
      <c r="N130" s="4">
        <v>3.3615197443525009</v>
      </c>
      <c r="O130" s="4">
        <v>0.15658524159925327</v>
      </c>
      <c r="P130" s="4">
        <v>0.22232420477856038</v>
      </c>
      <c r="Q130" s="4">
        <v>0</v>
      </c>
      <c r="R130" s="4">
        <v>30.07</v>
      </c>
      <c r="S130" s="4">
        <v>10.220000000000001</v>
      </c>
      <c r="T130" s="4">
        <v>0</v>
      </c>
      <c r="U130" s="10">
        <v>0</v>
      </c>
      <c r="V130" s="23">
        <f t="shared" si="3"/>
        <v>7.6358153078202984E-2</v>
      </c>
    </row>
    <row r="131" spans="2:22" x14ac:dyDescent="0.25">
      <c r="B131" s="8">
        <v>325</v>
      </c>
      <c r="C131" s="2">
        <v>7</v>
      </c>
      <c r="D131" s="1" t="s">
        <v>80</v>
      </c>
      <c r="E131" s="9">
        <v>3670</v>
      </c>
      <c r="F131" s="9">
        <v>3670</v>
      </c>
      <c r="G131" s="20">
        <f t="shared" si="4"/>
        <v>334.47147980231034</v>
      </c>
      <c r="H131" s="4">
        <v>129.48958116014785</v>
      </c>
      <c r="I131" s="4">
        <v>51.281823265944517</v>
      </c>
      <c r="J131" s="4">
        <v>0</v>
      </c>
      <c r="K131" s="4">
        <v>5.9392043032157309</v>
      </c>
      <c r="L131" s="4">
        <v>44.034340983928551</v>
      </c>
      <c r="M131" s="4">
        <v>13.447101591046163</v>
      </c>
      <c r="N131" s="4">
        <v>6.9381681130011295</v>
      </c>
      <c r="O131" s="4">
        <v>0.32319153622576247</v>
      </c>
      <c r="P131" s="4">
        <v>0.4588765872740882</v>
      </c>
      <c r="Q131" s="4">
        <v>0</v>
      </c>
      <c r="R131" s="4">
        <v>18.957541002756138</v>
      </c>
      <c r="S131" s="4">
        <v>8.1504340002169808</v>
      </c>
      <c r="T131" s="4">
        <v>43.697827953868973</v>
      </c>
      <c r="U131" s="10">
        <v>11.753389304684458</v>
      </c>
      <c r="V131" s="23">
        <f t="shared" si="3"/>
        <v>9.1136642997904721E-2</v>
      </c>
    </row>
    <row r="132" spans="2:22" x14ac:dyDescent="0.25">
      <c r="B132" s="8">
        <v>346</v>
      </c>
      <c r="C132" s="2">
        <v>7</v>
      </c>
      <c r="D132" s="1" t="s">
        <v>83</v>
      </c>
      <c r="E132" s="9">
        <v>1772</v>
      </c>
      <c r="F132" s="9">
        <v>1772</v>
      </c>
      <c r="G132" s="20">
        <f t="shared" si="4"/>
        <v>223.88000000000002</v>
      </c>
      <c r="H132" s="4">
        <v>13.14</v>
      </c>
      <c r="I132" s="4">
        <v>48.35</v>
      </c>
      <c r="J132" s="4">
        <v>92.62</v>
      </c>
      <c r="K132" s="4">
        <v>1.63</v>
      </c>
      <c r="L132" s="4">
        <v>16.059999999999999</v>
      </c>
      <c r="M132" s="4">
        <v>3.88</v>
      </c>
      <c r="N132" s="4">
        <v>6.8</v>
      </c>
      <c r="O132" s="4">
        <v>0</v>
      </c>
      <c r="P132" s="4">
        <v>0</v>
      </c>
      <c r="Q132" s="4">
        <v>0</v>
      </c>
      <c r="R132" s="4">
        <v>10.28</v>
      </c>
      <c r="S132" s="4">
        <v>3.52</v>
      </c>
      <c r="T132" s="4">
        <v>21.749929237860819</v>
      </c>
      <c r="U132" s="10">
        <v>5.8500707621391816</v>
      </c>
      <c r="V132" s="23">
        <f t="shared" si="3"/>
        <v>0.1263431151241535</v>
      </c>
    </row>
    <row r="133" spans="2:22" x14ac:dyDescent="0.25">
      <c r="B133" s="8">
        <v>358</v>
      </c>
      <c r="C133" s="2">
        <v>7</v>
      </c>
      <c r="D133" s="1" t="s">
        <v>85</v>
      </c>
      <c r="E133" s="9">
        <v>2581</v>
      </c>
      <c r="F133" s="9">
        <v>2581</v>
      </c>
      <c r="G133" s="20">
        <f t="shared" si="4"/>
        <v>394.70999999999992</v>
      </c>
      <c r="H133" s="4">
        <v>24.42</v>
      </c>
      <c r="I133" s="4">
        <v>84.62</v>
      </c>
      <c r="J133" s="4">
        <v>162.29</v>
      </c>
      <c r="K133" s="4">
        <v>2.9</v>
      </c>
      <c r="L133" s="4">
        <v>28.68</v>
      </c>
      <c r="M133" s="4">
        <v>6.86</v>
      </c>
      <c r="N133" s="4">
        <v>0</v>
      </c>
      <c r="O133" s="4">
        <v>0</v>
      </c>
      <c r="P133" s="4">
        <v>0</v>
      </c>
      <c r="Q133" s="4">
        <v>11.78</v>
      </c>
      <c r="R133" s="4">
        <v>18.03</v>
      </c>
      <c r="S133" s="4">
        <v>6.27</v>
      </c>
      <c r="T133" s="4">
        <v>38.503679078328972</v>
      </c>
      <c r="U133" s="10">
        <v>10.356320921671029</v>
      </c>
      <c r="V133" s="23">
        <f t="shared" si="3"/>
        <v>0.1529290972491282</v>
      </c>
    </row>
    <row r="134" spans="2:22" x14ac:dyDescent="0.25">
      <c r="B134" s="8">
        <v>361</v>
      </c>
      <c r="C134" s="2">
        <v>7</v>
      </c>
      <c r="D134" s="1" t="s">
        <v>86</v>
      </c>
      <c r="E134" s="9">
        <v>10059</v>
      </c>
      <c r="F134" s="9">
        <v>9845</v>
      </c>
      <c r="G134" s="20">
        <f t="shared" si="4"/>
        <v>1529.9173871203998</v>
      </c>
      <c r="H134" s="4">
        <v>0</v>
      </c>
      <c r="I134" s="4">
        <v>45.432623556031913</v>
      </c>
      <c r="J134" s="4">
        <v>875.06727786114084</v>
      </c>
      <c r="K134" s="4">
        <v>0</v>
      </c>
      <c r="L134" s="4">
        <v>181.61301549018452</v>
      </c>
      <c r="M134" s="4">
        <v>55.460547722153549</v>
      </c>
      <c r="N134" s="4">
        <v>28.615430703047647</v>
      </c>
      <c r="O134" s="4">
        <v>1.332954874839354</v>
      </c>
      <c r="P134" s="4">
        <v>1.8925674573648843</v>
      </c>
      <c r="Q134" s="4">
        <v>0</v>
      </c>
      <c r="R134" s="4">
        <v>78.187526163862543</v>
      </c>
      <c r="S134" s="4">
        <v>33.6152389988845</v>
      </c>
      <c r="T134" s="4">
        <v>180.22511811792307</v>
      </c>
      <c r="U134" s="10">
        <v>48.475086174967217</v>
      </c>
      <c r="V134" s="23">
        <f t="shared" si="3"/>
        <v>0.15209438185907145</v>
      </c>
    </row>
    <row r="135" spans="2:22" x14ac:dyDescent="0.25">
      <c r="B135" s="8">
        <v>376</v>
      </c>
      <c r="C135" s="2">
        <v>7</v>
      </c>
      <c r="D135" s="1" t="s">
        <v>191</v>
      </c>
      <c r="E135" s="9">
        <v>5118</v>
      </c>
      <c r="F135" s="9">
        <v>5118</v>
      </c>
      <c r="G135" s="20">
        <f t="shared" si="4"/>
        <v>640.18588281699169</v>
      </c>
      <c r="H135" s="4">
        <v>188.0989302495218</v>
      </c>
      <c r="I135" s="4">
        <v>260.33173484617299</v>
      </c>
      <c r="J135" s="4">
        <v>0</v>
      </c>
      <c r="K135" s="4">
        <v>8.6273966288189339</v>
      </c>
      <c r="L135" s="4">
        <v>54.574075389999628</v>
      </c>
      <c r="M135" s="4">
        <v>16.665700442174874</v>
      </c>
      <c r="N135" s="4">
        <v>8.5988367534695431</v>
      </c>
      <c r="O135" s="4">
        <v>0.40054827367194951</v>
      </c>
      <c r="P135" s="4">
        <v>0.56870989570939245</v>
      </c>
      <c r="Q135" s="4">
        <v>0</v>
      </c>
      <c r="R135" s="4">
        <v>23.495077904561406</v>
      </c>
      <c r="S135" s="4">
        <v>10.101261643756622</v>
      </c>
      <c r="T135" s="4">
        <v>54.157017088187139</v>
      </c>
      <c r="U135" s="10">
        <v>14.566593700947426</v>
      </c>
      <c r="V135" s="23">
        <f t="shared" si="3"/>
        <v>0.12508516663090888</v>
      </c>
    </row>
    <row r="136" spans="2:22" x14ac:dyDescent="0.25">
      <c r="B136" s="8">
        <v>382</v>
      </c>
      <c r="C136" s="2">
        <v>7</v>
      </c>
      <c r="D136" s="1" t="s">
        <v>90</v>
      </c>
      <c r="E136" s="9">
        <v>1846</v>
      </c>
      <c r="F136" s="9">
        <v>1846</v>
      </c>
      <c r="G136" s="20">
        <f t="shared" si="4"/>
        <v>165.19</v>
      </c>
      <c r="H136" s="4">
        <v>10.43</v>
      </c>
      <c r="I136" s="4">
        <v>119.2</v>
      </c>
      <c r="J136" s="4">
        <v>0</v>
      </c>
      <c r="K136" s="4">
        <v>1.4</v>
      </c>
      <c r="L136" s="4">
        <v>13.62</v>
      </c>
      <c r="M136" s="4">
        <v>3.24</v>
      </c>
      <c r="N136" s="4">
        <v>0.89</v>
      </c>
      <c r="O136" s="4">
        <v>3.92</v>
      </c>
      <c r="P136" s="4">
        <v>0</v>
      </c>
      <c r="Q136" s="4">
        <v>0.9</v>
      </c>
      <c r="R136" s="4">
        <v>8.59</v>
      </c>
      <c r="S136" s="4">
        <v>3</v>
      </c>
      <c r="T136" s="4">
        <v>0</v>
      </c>
      <c r="U136" s="10">
        <v>0</v>
      </c>
      <c r="V136" s="23">
        <f t="shared" si="3"/>
        <v>8.9485373781148431E-2</v>
      </c>
    </row>
    <row r="137" spans="2:22" x14ac:dyDescent="0.25">
      <c r="B137" s="8">
        <v>389</v>
      </c>
      <c r="C137" s="2">
        <v>7</v>
      </c>
      <c r="D137" s="1" t="s">
        <v>91</v>
      </c>
      <c r="E137" s="9">
        <v>7370</v>
      </c>
      <c r="F137" s="9">
        <v>7370</v>
      </c>
      <c r="G137" s="20">
        <f t="shared" si="4"/>
        <v>867.99901008098141</v>
      </c>
      <c r="H137" s="4">
        <v>216.54183405925374</v>
      </c>
      <c r="I137" s="4">
        <v>299.6971394395315</v>
      </c>
      <c r="J137" s="4">
        <v>0</v>
      </c>
      <c r="K137" s="4">
        <v>9.9319665810051809</v>
      </c>
      <c r="L137" s="4">
        <v>87.345661046708315</v>
      </c>
      <c r="M137" s="4">
        <v>26.673408784767563</v>
      </c>
      <c r="N137" s="4">
        <v>13.762415122880082</v>
      </c>
      <c r="O137" s="4">
        <v>0.64107643592630192</v>
      </c>
      <c r="P137" s="4">
        <v>0.9102186602256932</v>
      </c>
      <c r="Q137" s="4">
        <v>0</v>
      </c>
      <c r="R137" s="4">
        <v>92.545191367735313</v>
      </c>
      <c r="S137" s="4">
        <v>42.232541557486243</v>
      </c>
      <c r="T137" s="4">
        <v>61.244614704463672</v>
      </c>
      <c r="U137" s="10">
        <v>16.472942320997682</v>
      </c>
      <c r="V137" s="23">
        <f t="shared" si="3"/>
        <v>0.11777462823351173</v>
      </c>
    </row>
    <row r="138" spans="2:22" x14ac:dyDescent="0.25">
      <c r="B138" s="8">
        <v>434</v>
      </c>
      <c r="C138" s="2">
        <v>7</v>
      </c>
      <c r="D138" s="1" t="s">
        <v>101</v>
      </c>
      <c r="E138" s="9">
        <v>3266</v>
      </c>
      <c r="F138" s="9">
        <v>3266</v>
      </c>
      <c r="G138" s="20">
        <f t="shared" si="4"/>
        <v>253.47632993519801</v>
      </c>
      <c r="H138" s="4">
        <v>54.100586854218605</v>
      </c>
      <c r="I138" s="4">
        <v>74.87602195967618</v>
      </c>
      <c r="J138" s="4">
        <v>0</v>
      </c>
      <c r="K138" s="4">
        <v>2.481392212194137</v>
      </c>
      <c r="L138" s="4">
        <v>36.362784426320104</v>
      </c>
      <c r="M138" s="4">
        <v>11.104380022230858</v>
      </c>
      <c r="N138" s="4">
        <v>5.7294172177734701</v>
      </c>
      <c r="O138" s="4">
        <v>0.26688588718695411</v>
      </c>
      <c r="P138" s="4">
        <v>0.3789322162769081</v>
      </c>
      <c r="Q138" s="4">
        <v>0</v>
      </c>
      <c r="R138" s="4">
        <v>15.654803985551666</v>
      </c>
      <c r="S138" s="4">
        <v>6.7304850693464129</v>
      </c>
      <c r="T138" s="4">
        <v>36.084897883787988</v>
      </c>
      <c r="U138" s="10">
        <v>9.705742200634786</v>
      </c>
      <c r="V138" s="23">
        <f t="shared" ref="V138:V201" si="5">+G138/E138</f>
        <v>7.7610633782975502E-2</v>
      </c>
    </row>
    <row r="139" spans="2:22" x14ac:dyDescent="0.25">
      <c r="B139" s="8">
        <v>437</v>
      </c>
      <c r="C139" s="2">
        <v>7</v>
      </c>
      <c r="D139" s="1" t="s">
        <v>102</v>
      </c>
      <c r="E139" s="9">
        <v>3602</v>
      </c>
      <c r="F139" s="9">
        <v>3602</v>
      </c>
      <c r="G139" s="20">
        <f t="shared" ref="G139:G202" si="6">+SUM(H139:U139)</f>
        <v>305.36634845286437</v>
      </c>
      <c r="H139" s="4">
        <v>89.722508758610758</v>
      </c>
      <c r="I139" s="4">
        <v>124.17729504838306</v>
      </c>
      <c r="J139" s="4">
        <v>0</v>
      </c>
      <c r="K139" s="4">
        <v>4.1152369583727806</v>
      </c>
      <c r="L139" s="4">
        <v>26.031636387707604</v>
      </c>
      <c r="M139" s="4">
        <v>7.949478776449447</v>
      </c>
      <c r="N139" s="4">
        <v>4.1016140012258084</v>
      </c>
      <c r="O139" s="4">
        <v>0.19106007644543357</v>
      </c>
      <c r="P139" s="4">
        <v>0.27127256136548017</v>
      </c>
      <c r="Q139" s="4">
        <v>0</v>
      </c>
      <c r="R139" s="4">
        <v>11.207067101763128</v>
      </c>
      <c r="S139" s="4">
        <v>4.8182652346970309</v>
      </c>
      <c r="T139" s="4">
        <v>25.83270108761003</v>
      </c>
      <c r="U139" s="10">
        <v>6.9482124602338224</v>
      </c>
      <c r="V139" s="23">
        <f t="shared" si="5"/>
        <v>8.4776887410567561E-2</v>
      </c>
    </row>
    <row r="140" spans="2:22" x14ac:dyDescent="0.25">
      <c r="B140" s="8">
        <v>502</v>
      </c>
      <c r="C140" s="2">
        <v>7</v>
      </c>
      <c r="D140" s="1" t="s">
        <v>104</v>
      </c>
      <c r="E140" s="9">
        <v>5965</v>
      </c>
      <c r="F140" s="9">
        <v>5965</v>
      </c>
      <c r="G140" s="20">
        <f t="shared" si="6"/>
        <v>497.74545729062567</v>
      </c>
      <c r="H140" s="4">
        <v>146.24719252000463</v>
      </c>
      <c r="I140" s="4">
        <v>202.40830341039035</v>
      </c>
      <c r="J140" s="4">
        <v>0</v>
      </c>
      <c r="K140" s="4">
        <v>6.7078134577776494</v>
      </c>
      <c r="L140" s="4">
        <v>42.431423185527727</v>
      </c>
      <c r="M140" s="4">
        <v>12.957606392626847</v>
      </c>
      <c r="N140" s="4">
        <v>6.6856081130527807</v>
      </c>
      <c r="O140" s="4">
        <v>0.31142686678520348</v>
      </c>
      <c r="P140" s="4">
        <v>0.44217277310142872</v>
      </c>
      <c r="Q140" s="4">
        <v>0</v>
      </c>
      <c r="R140" s="4">
        <v>18.267457326964966</v>
      </c>
      <c r="S140" s="4">
        <v>7.8537456558085283</v>
      </c>
      <c r="T140" s="4">
        <v>42.107159747791407</v>
      </c>
      <c r="U140" s="10">
        <v>11.325547840794068</v>
      </c>
      <c r="V140" s="23">
        <f t="shared" si="5"/>
        <v>8.3444334834974959E-2</v>
      </c>
    </row>
    <row r="141" spans="2:22" x14ac:dyDescent="0.25">
      <c r="B141" s="8">
        <v>503</v>
      </c>
      <c r="C141" s="2">
        <v>7</v>
      </c>
      <c r="D141" s="1" t="s">
        <v>105</v>
      </c>
      <c r="E141" s="9">
        <v>3244</v>
      </c>
      <c r="F141" s="9">
        <v>3244</v>
      </c>
      <c r="G141" s="20">
        <f t="shared" si="6"/>
        <v>391.21857403239244</v>
      </c>
      <c r="H141" s="4">
        <v>114.9475445247716</v>
      </c>
      <c r="I141" s="4">
        <v>159.08912210582645</v>
      </c>
      <c r="J141" s="4">
        <v>0</v>
      </c>
      <c r="K141" s="4">
        <v>5.2722153007914301</v>
      </c>
      <c r="L141" s="4">
        <v>33.350301102024332</v>
      </c>
      <c r="M141" s="4">
        <v>10.184435079307274</v>
      </c>
      <c r="N141" s="4">
        <v>5.2547623171992806</v>
      </c>
      <c r="O141" s="4">
        <v>0.24477566385491908</v>
      </c>
      <c r="P141" s="4">
        <v>0.34753948877867041</v>
      </c>
      <c r="Q141" s="4">
        <v>0</v>
      </c>
      <c r="R141" s="4">
        <v>14.357878112145276</v>
      </c>
      <c r="S141" s="4">
        <v>6.1728964700214393</v>
      </c>
      <c r="T141" s="4">
        <v>33.095436134672198</v>
      </c>
      <c r="U141" s="10">
        <v>8.9016677329996075</v>
      </c>
      <c r="V141" s="23">
        <f t="shared" si="5"/>
        <v>0.12059758755622454</v>
      </c>
    </row>
    <row r="142" spans="2:22" x14ac:dyDescent="0.25">
      <c r="B142" s="8">
        <v>510</v>
      </c>
      <c r="C142" s="2">
        <v>7</v>
      </c>
      <c r="D142" s="1" t="s">
        <v>107</v>
      </c>
      <c r="E142" s="9">
        <v>4830</v>
      </c>
      <c r="F142" s="9">
        <v>4830</v>
      </c>
      <c r="G142" s="20">
        <f t="shared" si="6"/>
        <v>507.29892721805408</v>
      </c>
      <c r="H142" s="4">
        <v>112.62347153751799</v>
      </c>
      <c r="I142" s="4">
        <v>155.87257030578027</v>
      </c>
      <c r="J142" s="4">
        <v>0</v>
      </c>
      <c r="K142" s="4">
        <v>5.1656187378616849</v>
      </c>
      <c r="L142" s="4">
        <v>69.626437573984958</v>
      </c>
      <c r="M142" s="4">
        <v>21.262354756750558</v>
      </c>
      <c r="N142" s="4">
        <v>10.970527052374836</v>
      </c>
      <c r="O142" s="4">
        <v>0.51102559544779536</v>
      </c>
      <c r="P142" s="4">
        <v>0.725568757113079</v>
      </c>
      <c r="Q142" s="4">
        <v>0</v>
      </c>
      <c r="R142" s="4">
        <v>29.975378663357496</v>
      </c>
      <c r="S142" s="4">
        <v>12.887343637642049</v>
      </c>
      <c r="T142" s="4">
        <v>69.094348232876669</v>
      </c>
      <c r="U142" s="10">
        <v>18.584282367346681</v>
      </c>
      <c r="V142" s="23">
        <f t="shared" si="5"/>
        <v>0.10503083379255777</v>
      </c>
    </row>
    <row r="143" spans="2:22" x14ac:dyDescent="0.25">
      <c r="B143" s="8">
        <v>531</v>
      </c>
      <c r="C143" s="2">
        <v>7</v>
      </c>
      <c r="D143" s="1" t="s">
        <v>114</v>
      </c>
      <c r="E143" s="9">
        <v>14959</v>
      </c>
      <c r="F143" s="9">
        <v>14519</v>
      </c>
      <c r="G143" s="20">
        <f t="shared" si="6"/>
        <v>1984.5700000000002</v>
      </c>
      <c r="H143" s="4">
        <v>560.99495340899864</v>
      </c>
      <c r="I143" s="4">
        <v>851.6754122401311</v>
      </c>
      <c r="J143" s="4">
        <v>0</v>
      </c>
      <c r="K143" s="4">
        <v>25.730746918150189</v>
      </c>
      <c r="L143" s="4">
        <v>162.76424772931344</v>
      </c>
      <c r="M143" s="4">
        <v>49.7045561645877</v>
      </c>
      <c r="N143" s="4">
        <v>25.645568624367524</v>
      </c>
      <c r="O143" s="4">
        <v>1.1946137058226114</v>
      </c>
      <c r="P143" s="4">
        <v>1.6961467086681539</v>
      </c>
      <c r="Q143" s="4">
        <v>0</v>
      </c>
      <c r="R143" s="4">
        <v>70.072807521688333</v>
      </c>
      <c r="S143" s="4">
        <v>30.126470138315728</v>
      </c>
      <c r="T143" s="4">
        <v>161.52039375160206</v>
      </c>
      <c r="U143" s="10">
        <v>43.444083088354461</v>
      </c>
      <c r="V143" s="23">
        <f t="shared" si="5"/>
        <v>0.13266729059429108</v>
      </c>
    </row>
    <row r="144" spans="2:22" x14ac:dyDescent="0.25">
      <c r="B144" s="8">
        <v>550</v>
      </c>
      <c r="C144" s="2">
        <v>9</v>
      </c>
      <c r="D144" s="1" t="s">
        <v>119</v>
      </c>
      <c r="E144" s="9">
        <v>3684</v>
      </c>
      <c r="F144" s="9">
        <v>3684</v>
      </c>
      <c r="G144" s="20">
        <f t="shared" si="6"/>
        <v>242.01000000000002</v>
      </c>
      <c r="H144" s="4">
        <v>57.327904653723053</v>
      </c>
      <c r="I144" s="4">
        <v>79.342678099242718</v>
      </c>
      <c r="J144" s="4">
        <v>0</v>
      </c>
      <c r="K144" s="4">
        <v>2.6294172470342425</v>
      </c>
      <c r="L144" s="4">
        <v>30.608693151414879</v>
      </c>
      <c r="M144" s="4">
        <v>9.3472094092757736</v>
      </c>
      <c r="N144" s="4">
        <v>4.8227872623617083</v>
      </c>
      <c r="O144" s="4">
        <v>0.22465353949725866</v>
      </c>
      <c r="P144" s="4">
        <v>0.31896952106918813</v>
      </c>
      <c r="Q144" s="4">
        <v>0</v>
      </c>
      <c r="R144" s="4">
        <v>13.17756874505085</v>
      </c>
      <c r="S144" s="4">
        <v>5.6654449184229287</v>
      </c>
      <c r="T144" s="4">
        <v>30.374779713666243</v>
      </c>
      <c r="U144" s="10">
        <v>8.1698937392411537</v>
      </c>
      <c r="V144" s="23">
        <f t="shared" si="5"/>
        <v>6.5692182410423461E-2</v>
      </c>
    </row>
    <row r="145" spans="2:22" x14ac:dyDescent="0.25">
      <c r="B145" s="8">
        <v>551</v>
      </c>
      <c r="C145" s="2">
        <v>7</v>
      </c>
      <c r="D145" s="1" t="s">
        <v>120</v>
      </c>
      <c r="E145" s="9">
        <v>1490</v>
      </c>
      <c r="F145" s="9">
        <v>1490</v>
      </c>
      <c r="G145" s="20">
        <f t="shared" si="6"/>
        <v>153.38752675955701</v>
      </c>
      <c r="H145" s="4">
        <v>57.067978232550033</v>
      </c>
      <c r="I145" s="4">
        <v>25.893862478433359</v>
      </c>
      <c r="J145" s="4">
        <v>0</v>
      </c>
      <c r="K145" s="4">
        <v>2.6174953911959644</v>
      </c>
      <c r="L145" s="4">
        <v>20.20757570815217</v>
      </c>
      <c r="M145" s="4">
        <v>6.1709410742732542</v>
      </c>
      <c r="N145" s="4">
        <v>3.183959479955166</v>
      </c>
      <c r="O145" s="4">
        <v>0.14831418594182491</v>
      </c>
      <c r="P145" s="4">
        <v>0.21058072338187078</v>
      </c>
      <c r="Q145" s="4">
        <v>0</v>
      </c>
      <c r="R145" s="4">
        <v>8.6997088293750231</v>
      </c>
      <c r="S145" s="4">
        <v>3.7402742594420531</v>
      </c>
      <c r="T145" s="4">
        <v>20.053148223153805</v>
      </c>
      <c r="U145" s="10">
        <v>5.3936881737024649</v>
      </c>
      <c r="V145" s="23">
        <f t="shared" si="5"/>
        <v>0.10294464883191745</v>
      </c>
    </row>
    <row r="146" spans="2:22" x14ac:dyDescent="0.25">
      <c r="B146" s="8">
        <v>555</v>
      </c>
      <c r="C146" s="2">
        <v>7</v>
      </c>
      <c r="D146" s="1" t="s">
        <v>121</v>
      </c>
      <c r="E146" s="9">
        <v>5370</v>
      </c>
      <c r="F146" s="9">
        <v>5370</v>
      </c>
      <c r="G146" s="20">
        <f t="shared" si="6"/>
        <v>517.66739217631118</v>
      </c>
      <c r="H146" s="4">
        <v>165.57654760404074</v>
      </c>
      <c r="I146" s="4">
        <v>223.73910788067064</v>
      </c>
      <c r="J146" s="4">
        <v>0</v>
      </c>
      <c r="K146" s="4">
        <v>7.594378908564849</v>
      </c>
      <c r="L146" s="4">
        <v>22.55658964072326</v>
      </c>
      <c r="M146" s="4">
        <v>9.4255830541185883</v>
      </c>
      <c r="N146" s="4">
        <v>15.24436601577924</v>
      </c>
      <c r="O146" s="4">
        <v>14.096107392594391</v>
      </c>
      <c r="P146" s="4">
        <v>0</v>
      </c>
      <c r="Q146" s="4">
        <v>15.033030072861783</v>
      </c>
      <c r="R146" s="4">
        <v>18.041044993720256</v>
      </c>
      <c r="S146" s="4">
        <v>5.1636415386165355</v>
      </c>
      <c r="T146" s="4">
        <v>16.70409938145978</v>
      </c>
      <c r="U146" s="10">
        <v>4.4928956931611692</v>
      </c>
      <c r="V146" s="23">
        <f t="shared" si="5"/>
        <v>9.6399886811231128E-2</v>
      </c>
    </row>
    <row r="147" spans="2:22" x14ac:dyDescent="0.25">
      <c r="B147" s="8">
        <v>556</v>
      </c>
      <c r="C147" s="2">
        <v>7</v>
      </c>
      <c r="D147" s="1" t="s">
        <v>122</v>
      </c>
      <c r="E147" s="9">
        <v>3239</v>
      </c>
      <c r="F147" s="9">
        <v>3239</v>
      </c>
      <c r="G147" s="20">
        <f t="shared" si="6"/>
        <v>429.57419276527327</v>
      </c>
      <c r="H147" s="4">
        <v>152.94639599079301</v>
      </c>
      <c r="I147" s="4">
        <v>137.46116085235462</v>
      </c>
      <c r="J147" s="4">
        <v>0</v>
      </c>
      <c r="K147" s="4">
        <v>7.0150809438977566</v>
      </c>
      <c r="L147" s="4">
        <v>39.382595616891365</v>
      </c>
      <c r="M147" s="4">
        <v>12.026562731408012</v>
      </c>
      <c r="N147" s="4">
        <v>6.2052267164861332</v>
      </c>
      <c r="O147" s="4">
        <v>0.2890498936415683</v>
      </c>
      <c r="P147" s="4">
        <v>0.4104013065909245</v>
      </c>
      <c r="Q147" s="4">
        <v>0</v>
      </c>
      <c r="R147" s="4">
        <v>16.954884631398748</v>
      </c>
      <c r="S147" s="4">
        <v>7.2894300030482881</v>
      </c>
      <c r="T147" s="4">
        <v>39.081631499193129</v>
      </c>
      <c r="U147" s="10">
        <v>10.511772579569735</v>
      </c>
      <c r="V147" s="23">
        <f t="shared" si="5"/>
        <v>0.13262556121187813</v>
      </c>
    </row>
    <row r="148" spans="2:22" x14ac:dyDescent="0.25">
      <c r="B148" s="8">
        <v>558</v>
      </c>
      <c r="C148" s="2">
        <v>7</v>
      </c>
      <c r="D148" s="1" t="s">
        <v>123</v>
      </c>
      <c r="E148" s="9">
        <v>2862</v>
      </c>
      <c r="F148" s="9">
        <v>2862</v>
      </c>
      <c r="G148" s="20">
        <f t="shared" si="6"/>
        <v>390.35157563140444</v>
      </c>
      <c r="H148" s="4">
        <v>129.98292129031688</v>
      </c>
      <c r="I148" s="4">
        <v>91.207195978312868</v>
      </c>
      <c r="J148" s="4">
        <v>17.576105919301849</v>
      </c>
      <c r="K148" s="4">
        <v>6.1958920749178992</v>
      </c>
      <c r="L148" s="4">
        <v>26.161598747298406</v>
      </c>
      <c r="M148" s="4">
        <v>10.91548176718433</v>
      </c>
      <c r="N148" s="4">
        <v>16.760787889916454</v>
      </c>
      <c r="O148" s="4">
        <v>2.6665900675806795E-2</v>
      </c>
      <c r="P148" s="4">
        <v>3.7861008495458953E-2</v>
      </c>
      <c r="Q148" s="4">
        <v>0</v>
      </c>
      <c r="R148" s="4">
        <v>9.6019599416440258</v>
      </c>
      <c r="S148" s="4">
        <v>12.204374298404909</v>
      </c>
      <c r="T148" s="4">
        <v>44.419082890452252</v>
      </c>
      <c r="U148" s="10">
        <v>25.261647924483334</v>
      </c>
      <c r="V148" s="23">
        <f t="shared" si="5"/>
        <v>0.13639118645401971</v>
      </c>
    </row>
    <row r="149" spans="2:22" x14ac:dyDescent="0.25">
      <c r="B149" s="8">
        <v>600</v>
      </c>
      <c r="C149" s="2">
        <v>7</v>
      </c>
      <c r="D149" s="1" t="s">
        <v>203</v>
      </c>
      <c r="E149" s="9">
        <v>4222</v>
      </c>
      <c r="F149" s="9">
        <v>4222</v>
      </c>
      <c r="G149" s="20">
        <f t="shared" si="6"/>
        <v>754.93</v>
      </c>
      <c r="H149" s="4">
        <v>221.81295968043878</v>
      </c>
      <c r="I149" s="4">
        <v>306.99245619510725</v>
      </c>
      <c r="J149" s="4">
        <v>0</v>
      </c>
      <c r="K149" s="4">
        <v>10.173733460561415</v>
      </c>
      <c r="L149" s="4">
        <v>64.355693932023229</v>
      </c>
      <c r="M149" s="4">
        <v>19.652787686365926</v>
      </c>
      <c r="N149" s="4">
        <v>10.140054638087788</v>
      </c>
      <c r="O149" s="4">
        <v>0.4723407940715354</v>
      </c>
      <c r="P149" s="4">
        <v>0.67064296963047021</v>
      </c>
      <c r="Q149" s="4">
        <v>0</v>
      </c>
      <c r="R149" s="4">
        <v>27.706232890425998</v>
      </c>
      <c r="S149" s="4">
        <v>11.911767593446196</v>
      </c>
      <c r="T149" s="4">
        <v>63.863883924589352</v>
      </c>
      <c r="U149" s="10">
        <v>17.177446235252042</v>
      </c>
      <c r="V149" s="23">
        <f t="shared" si="5"/>
        <v>0.17880862150639507</v>
      </c>
    </row>
    <row r="150" spans="2:22" x14ac:dyDescent="0.25">
      <c r="B150" s="8">
        <v>604</v>
      </c>
      <c r="C150" s="2">
        <v>7</v>
      </c>
      <c r="D150" s="1" t="s">
        <v>129</v>
      </c>
      <c r="E150" s="9">
        <v>5648</v>
      </c>
      <c r="F150" s="9">
        <v>5624</v>
      </c>
      <c r="G150" s="20">
        <f t="shared" si="6"/>
        <v>515.30042961563572</v>
      </c>
      <c r="H150" s="4">
        <v>151.40518116599657</v>
      </c>
      <c r="I150" s="4">
        <v>209.54703689891511</v>
      </c>
      <c r="J150" s="4">
        <v>0</v>
      </c>
      <c r="K150" s="4">
        <v>6.9443911660978719</v>
      </c>
      <c r="L150" s="4">
        <v>43.927936009145135</v>
      </c>
      <c r="M150" s="4">
        <v>13.414607894677967</v>
      </c>
      <c r="N150" s="4">
        <v>6.9214026616145299</v>
      </c>
      <c r="O150" s="4">
        <v>0.32241057331150269</v>
      </c>
      <c r="P150" s="4">
        <v>0.45776775379079793</v>
      </c>
      <c r="Q150" s="4">
        <v>0</v>
      </c>
      <c r="R150" s="4">
        <v>18.911731831384863</v>
      </c>
      <c r="S150" s="4">
        <v>8.1307392187148917</v>
      </c>
      <c r="T150" s="4">
        <v>43.592236132176474</v>
      </c>
      <c r="U150" s="10">
        <v>11.72498830981</v>
      </c>
      <c r="V150" s="23">
        <f t="shared" si="5"/>
        <v>9.1235911759142307E-2</v>
      </c>
    </row>
    <row r="151" spans="2:22" x14ac:dyDescent="0.25">
      <c r="B151" s="8">
        <v>612</v>
      </c>
      <c r="C151" s="2">
        <v>7</v>
      </c>
      <c r="D151" s="1" t="s">
        <v>134</v>
      </c>
      <c r="E151" s="9">
        <v>3234</v>
      </c>
      <c r="F151" s="9">
        <v>3234</v>
      </c>
      <c r="G151" s="20">
        <f t="shared" si="6"/>
        <v>465.46741427569935</v>
      </c>
      <c r="H151" s="4">
        <v>136.76328241730198</v>
      </c>
      <c r="I151" s="4">
        <v>189.28242987731636</v>
      </c>
      <c r="J151" s="4">
        <v>0</v>
      </c>
      <c r="K151" s="4">
        <v>6.2728218608582047</v>
      </c>
      <c r="L151" s="4">
        <v>39.67980931802574</v>
      </c>
      <c r="M151" s="4">
        <v>12.11732513965805</v>
      </c>
      <c r="N151" s="4">
        <v>6.2520564992847483</v>
      </c>
      <c r="O151" s="4">
        <v>0.29123130366180727</v>
      </c>
      <c r="P151" s="4">
        <v>0.41349853493181005</v>
      </c>
      <c r="Q151" s="4">
        <v>0</v>
      </c>
      <c r="R151" s="4">
        <v>17.082840240587771</v>
      </c>
      <c r="S151" s="4">
        <v>7.3444420822784506</v>
      </c>
      <c r="T151" s="4">
        <v>39.376573875699748</v>
      </c>
      <c r="U151" s="10">
        <v>10.591103126094625</v>
      </c>
      <c r="V151" s="23">
        <f t="shared" si="5"/>
        <v>0.14392931795785385</v>
      </c>
    </row>
    <row r="152" spans="2:22" x14ac:dyDescent="0.25">
      <c r="B152" s="8">
        <v>635</v>
      </c>
      <c r="C152" s="2">
        <v>7</v>
      </c>
      <c r="D152" s="1" t="s">
        <v>273</v>
      </c>
      <c r="E152" s="9">
        <v>548</v>
      </c>
      <c r="F152" s="9">
        <v>548</v>
      </c>
      <c r="G152" s="20">
        <f t="shared" si="6"/>
        <v>58.100000000000016</v>
      </c>
      <c r="H152" s="4">
        <v>15.902011743143277</v>
      </c>
      <c r="I152" s="4">
        <v>22.008622266724615</v>
      </c>
      <c r="J152" s="4">
        <v>0</v>
      </c>
      <c r="K152" s="4">
        <v>0.72936599013211145</v>
      </c>
      <c r="L152" s="4">
        <v>3.99</v>
      </c>
      <c r="M152" s="4">
        <v>1.1299999999999999</v>
      </c>
      <c r="N152" s="4">
        <v>1.88</v>
      </c>
      <c r="O152" s="4">
        <v>0</v>
      </c>
      <c r="P152" s="4">
        <v>0</v>
      </c>
      <c r="Q152" s="4">
        <v>3.77</v>
      </c>
      <c r="R152" s="4">
        <v>3.77</v>
      </c>
      <c r="S152" s="4">
        <v>1.57</v>
      </c>
      <c r="T152" s="4">
        <v>1.9683131406763503</v>
      </c>
      <c r="U152" s="10">
        <v>1.3816868593236498</v>
      </c>
      <c r="V152" s="23">
        <f t="shared" si="5"/>
        <v>0.10602189781021901</v>
      </c>
    </row>
    <row r="153" spans="2:22" x14ac:dyDescent="0.25">
      <c r="B153" s="8">
        <v>642</v>
      </c>
      <c r="C153" s="2">
        <v>7</v>
      </c>
      <c r="D153" s="1" t="s">
        <v>274</v>
      </c>
      <c r="E153" s="9">
        <v>1230</v>
      </c>
      <c r="F153" s="9">
        <v>1230</v>
      </c>
      <c r="G153" s="20">
        <f t="shared" si="6"/>
        <v>131.41386363582228</v>
      </c>
      <c r="H153" s="4">
        <v>38.611921682941912</v>
      </c>
      <c r="I153" s="4">
        <v>53.43947753520191</v>
      </c>
      <c r="J153" s="4">
        <v>0</v>
      </c>
      <c r="K153" s="4">
        <v>1.7709848882060861</v>
      </c>
      <c r="L153" s="4">
        <v>11.202668309077159</v>
      </c>
      <c r="M153" s="4">
        <v>3.4210440187565205</v>
      </c>
      <c r="N153" s="4">
        <v>1.7651222728855076</v>
      </c>
      <c r="O153" s="4">
        <v>8.2222363267790116E-2</v>
      </c>
      <c r="P153" s="4">
        <v>0.11674166314670439</v>
      </c>
      <c r="Q153" s="4">
        <v>0</v>
      </c>
      <c r="R153" s="4">
        <v>4.8229413467802011</v>
      </c>
      <c r="S153" s="4">
        <v>2.073531853531779</v>
      </c>
      <c r="T153" s="4">
        <v>11.117056857350974</v>
      </c>
      <c r="U153" s="10">
        <v>2.9901508446757732</v>
      </c>
      <c r="V153" s="23">
        <f t="shared" si="5"/>
        <v>0.10684053954131893</v>
      </c>
    </row>
    <row r="154" spans="2:22" x14ac:dyDescent="0.25">
      <c r="B154" s="8">
        <v>643</v>
      </c>
      <c r="C154" s="2">
        <v>7</v>
      </c>
      <c r="D154" s="1" t="s">
        <v>275</v>
      </c>
      <c r="E154" s="9">
        <v>75</v>
      </c>
      <c r="F154" s="9">
        <v>75</v>
      </c>
      <c r="G154" s="20">
        <f t="shared" si="6"/>
        <v>8.1079758961533877</v>
      </c>
      <c r="H154" s="4">
        <v>1.7582810031877365</v>
      </c>
      <c r="I154" s="4">
        <v>2.4334872255771196</v>
      </c>
      <c r="J154" s="4">
        <v>0</v>
      </c>
      <c r="K154" s="4">
        <v>8.0645794100452195E-2</v>
      </c>
      <c r="L154" s="4">
        <v>1.1430390073287979</v>
      </c>
      <c r="M154" s="4">
        <v>0.34905851457363202</v>
      </c>
      <c r="N154" s="4">
        <v>0.18010027209126628</v>
      </c>
      <c r="O154" s="4">
        <v>8.3893734864658055E-3</v>
      </c>
      <c r="P154" s="4">
        <v>1.1911472434562717E-2</v>
      </c>
      <c r="Q154" s="4">
        <v>0</v>
      </c>
      <c r="R154" s="4">
        <v>0.49209794821487374</v>
      </c>
      <c r="S154" s="4">
        <v>0.21156814842095878</v>
      </c>
      <c r="T154" s="4">
        <v>1.1343038358413244</v>
      </c>
      <c r="U154" s="10">
        <v>0.30509330089619657</v>
      </c>
      <c r="V154" s="23">
        <f t="shared" si="5"/>
        <v>0.10810634528204517</v>
      </c>
    </row>
    <row r="155" spans="2:22" x14ac:dyDescent="0.25">
      <c r="B155" s="8">
        <v>711</v>
      </c>
      <c r="C155" s="2">
        <v>7</v>
      </c>
      <c r="D155" s="1" t="s">
        <v>145</v>
      </c>
      <c r="E155" s="9">
        <v>1944</v>
      </c>
      <c r="F155" s="9">
        <v>1944</v>
      </c>
      <c r="G155" s="20">
        <f t="shared" si="6"/>
        <v>456.7000000000001</v>
      </c>
      <c r="H155" s="4">
        <v>85.111441704230842</v>
      </c>
      <c r="I155" s="4">
        <v>263.04481379143346</v>
      </c>
      <c r="J155" s="4">
        <v>0</v>
      </c>
      <c r="K155" s="4">
        <v>3.9037445043357302</v>
      </c>
      <c r="L155" s="4">
        <v>31.183854068387241</v>
      </c>
      <c r="M155" s="4">
        <v>9.5228506726376896</v>
      </c>
      <c r="N155" s="4">
        <v>4.9134111491921848</v>
      </c>
      <c r="O155" s="4">
        <v>0.22887495251672818</v>
      </c>
      <c r="P155" s="4">
        <v>0.32496320401791307</v>
      </c>
      <c r="Q155" s="4">
        <v>0</v>
      </c>
      <c r="R155" s="4">
        <v>13.425185410204666</v>
      </c>
      <c r="S155" s="4">
        <v>5.7719029915663063</v>
      </c>
      <c r="T155" s="4">
        <v>30.945545216999669</v>
      </c>
      <c r="U155" s="10">
        <v>8.3234123344776023</v>
      </c>
      <c r="V155" s="23">
        <f t="shared" si="5"/>
        <v>0.23492798353909469</v>
      </c>
    </row>
    <row r="156" spans="2:22" x14ac:dyDescent="0.25">
      <c r="B156" s="8">
        <v>712</v>
      </c>
      <c r="C156" s="2">
        <v>7</v>
      </c>
      <c r="D156" s="1" t="s">
        <v>146</v>
      </c>
      <c r="E156" s="9">
        <v>3372</v>
      </c>
      <c r="F156" s="9">
        <v>3372</v>
      </c>
      <c r="G156" s="20">
        <f t="shared" si="6"/>
        <v>732.75000000000011</v>
      </c>
      <c r="H156" s="4">
        <v>396.82</v>
      </c>
      <c r="I156" s="4">
        <v>152.91999999999999</v>
      </c>
      <c r="J156" s="4">
        <v>0</v>
      </c>
      <c r="K156" s="4">
        <v>8.59</v>
      </c>
      <c r="L156" s="4">
        <v>42.32</v>
      </c>
      <c r="M156" s="4">
        <v>17.98</v>
      </c>
      <c r="N156" s="4">
        <v>0</v>
      </c>
      <c r="O156" s="4">
        <v>0</v>
      </c>
      <c r="P156" s="4">
        <v>0</v>
      </c>
      <c r="Q156" s="4">
        <v>9.18</v>
      </c>
      <c r="R156" s="4">
        <v>33.39</v>
      </c>
      <c r="S156" s="4">
        <v>13.57</v>
      </c>
      <c r="T156" s="4">
        <v>45.690612217796023</v>
      </c>
      <c r="U156" s="10">
        <v>12.289387782203976</v>
      </c>
      <c r="V156" s="23">
        <f t="shared" si="5"/>
        <v>0.21730427046263348</v>
      </c>
    </row>
    <row r="157" spans="2:22" x14ac:dyDescent="0.25">
      <c r="B157" s="8">
        <v>718</v>
      </c>
      <c r="C157" s="2">
        <v>7</v>
      </c>
      <c r="D157" s="1" t="s">
        <v>211</v>
      </c>
      <c r="E157" s="9">
        <v>267</v>
      </c>
      <c r="F157" s="9">
        <v>267</v>
      </c>
      <c r="G157" s="20">
        <f t="shared" si="6"/>
        <v>33.193832100901929</v>
      </c>
      <c r="H157" s="4">
        <v>9.7529865569478158</v>
      </c>
      <c r="I157" s="4">
        <v>13.498279373165566</v>
      </c>
      <c r="J157" s="4">
        <v>0</v>
      </c>
      <c r="K157" s="4">
        <v>0.44733313066006597</v>
      </c>
      <c r="L157" s="4">
        <v>2.8296823534852402</v>
      </c>
      <c r="M157" s="4">
        <v>0.86412162025075634</v>
      </c>
      <c r="N157" s="4">
        <v>0.44585229246507352</v>
      </c>
      <c r="O157" s="4">
        <v>2.0768549418909356E-2</v>
      </c>
      <c r="P157" s="4">
        <v>2.9487780500926049E-2</v>
      </c>
      <c r="Q157" s="4">
        <v>0</v>
      </c>
      <c r="R157" s="4">
        <v>1.21822691204918</v>
      </c>
      <c r="S157" s="4">
        <v>0.52375347849710263</v>
      </c>
      <c r="T157" s="4">
        <v>2.8080577541021139</v>
      </c>
      <c r="U157" s="10">
        <v>0.75528229935918079</v>
      </c>
      <c r="V157" s="23">
        <f t="shared" si="5"/>
        <v>0.12432146854270386</v>
      </c>
    </row>
    <row r="158" spans="2:22" x14ac:dyDescent="0.25">
      <c r="B158" s="8">
        <v>736</v>
      </c>
      <c r="C158" s="2">
        <v>7</v>
      </c>
      <c r="D158" s="1" t="s">
        <v>149</v>
      </c>
      <c r="E158" s="9">
        <v>1410</v>
      </c>
      <c r="F158" s="9">
        <v>1410</v>
      </c>
      <c r="G158" s="20">
        <f t="shared" si="6"/>
        <v>122.5981872573538</v>
      </c>
      <c r="H158" s="4">
        <v>44.552544263188558</v>
      </c>
      <c r="I158" s="4">
        <v>61.661388102850609</v>
      </c>
      <c r="J158" s="4">
        <v>0</v>
      </c>
      <c r="K158" s="4">
        <v>2.0434590971445279</v>
      </c>
      <c r="L158" s="4">
        <v>4.273712569475749</v>
      </c>
      <c r="M158" s="4">
        <v>1.3050961092763058</v>
      </c>
      <c r="N158" s="4">
        <v>0.67337754150768192</v>
      </c>
      <c r="O158" s="4">
        <v>3.1367058069980698E-2</v>
      </c>
      <c r="P158" s="4">
        <v>4.4535846229359077E-2</v>
      </c>
      <c r="Q158" s="4">
        <v>0</v>
      </c>
      <c r="R158" s="4">
        <v>1.8399067514011567</v>
      </c>
      <c r="S158" s="4">
        <v>0.79103289512435004</v>
      </c>
      <c r="T158" s="4">
        <v>4.2410526060421443</v>
      </c>
      <c r="U158" s="10">
        <v>1.1407144170433874</v>
      </c>
      <c r="V158" s="23">
        <f t="shared" si="5"/>
        <v>8.6949068976846663E-2</v>
      </c>
    </row>
    <row r="159" spans="2:22" x14ac:dyDescent="0.25">
      <c r="B159" s="8">
        <v>757</v>
      </c>
      <c r="C159" s="2">
        <v>7</v>
      </c>
      <c r="D159" s="1" t="s">
        <v>151</v>
      </c>
      <c r="E159" s="9">
        <v>3722</v>
      </c>
      <c r="F159" s="9">
        <v>3722</v>
      </c>
      <c r="G159" s="20">
        <f t="shared" si="6"/>
        <v>525.40000000000009</v>
      </c>
      <c r="H159" s="4">
        <v>151.093606541095</v>
      </c>
      <c r="I159" s="4">
        <v>220.27581295454144</v>
      </c>
      <c r="J159" s="4">
        <v>0</v>
      </c>
      <c r="K159" s="4">
        <v>6.9301003997179906</v>
      </c>
      <c r="L159" s="4">
        <v>43.837537318166767</v>
      </c>
      <c r="M159" s="4">
        <v>13.387002158924425</v>
      </c>
      <c r="N159" s="4">
        <v>6.9071592029595665</v>
      </c>
      <c r="O159" s="4">
        <v>0.32174708905904709</v>
      </c>
      <c r="P159" s="4">
        <v>0.45682571987174053</v>
      </c>
      <c r="Q159" s="4">
        <v>0</v>
      </c>
      <c r="R159" s="4">
        <v>18.872813640433773</v>
      </c>
      <c r="S159" s="4">
        <v>8.1140070831120408</v>
      </c>
      <c r="T159" s="4">
        <v>43.502528273324451</v>
      </c>
      <c r="U159" s="10">
        <v>11.70085961879381</v>
      </c>
      <c r="V159" s="23">
        <f t="shared" si="5"/>
        <v>0.14116066630843635</v>
      </c>
    </row>
    <row r="160" spans="2:22" x14ac:dyDescent="0.25">
      <c r="B160" s="8">
        <v>786</v>
      </c>
      <c r="C160" s="2">
        <v>7</v>
      </c>
      <c r="D160" s="1" t="s">
        <v>157</v>
      </c>
      <c r="E160" s="9">
        <v>20585</v>
      </c>
      <c r="F160" s="9">
        <v>20585</v>
      </c>
      <c r="G160" s="20">
        <f t="shared" si="6"/>
        <v>3077.6600000000008</v>
      </c>
      <c r="H160" s="4">
        <v>783.51240341653795</v>
      </c>
      <c r="I160" s="4">
        <v>1089.5270130328952</v>
      </c>
      <c r="J160" s="4">
        <v>0</v>
      </c>
      <c r="K160" s="4">
        <v>43.21629683604138</v>
      </c>
      <c r="L160" s="4">
        <v>325.59366414744875</v>
      </c>
      <c r="M160" s="4">
        <v>106.48749447662051</v>
      </c>
      <c r="N160" s="4">
        <v>55.142171132330624</v>
      </c>
      <c r="O160" s="4">
        <v>5.786241987434014E-2</v>
      </c>
      <c r="P160" s="4">
        <v>8.2154718757270068E-2</v>
      </c>
      <c r="Q160" s="4">
        <v>160.44</v>
      </c>
      <c r="R160" s="4">
        <v>160.69405298200709</v>
      </c>
      <c r="S160" s="4">
        <v>97.589208492233581</v>
      </c>
      <c r="T160" s="4">
        <v>201.20077670957139</v>
      </c>
      <c r="U160" s="10">
        <v>54.116901635681984</v>
      </c>
      <c r="V160" s="23">
        <f t="shared" si="5"/>
        <v>0.14950983726014092</v>
      </c>
    </row>
    <row r="161" spans="2:22" x14ac:dyDescent="0.25">
      <c r="B161" s="8">
        <v>854</v>
      </c>
      <c r="C161" s="2">
        <v>7</v>
      </c>
      <c r="D161" s="1" t="s">
        <v>164</v>
      </c>
      <c r="E161" s="9">
        <v>5880</v>
      </c>
      <c r="F161" s="9">
        <v>5880</v>
      </c>
      <c r="G161" s="20">
        <f t="shared" si="6"/>
        <v>929.24</v>
      </c>
      <c r="H161" s="4">
        <v>273.02859159584455</v>
      </c>
      <c r="I161" s="4">
        <v>377.87565733874862</v>
      </c>
      <c r="J161" s="4">
        <v>0</v>
      </c>
      <c r="K161" s="4">
        <v>12.522803545881196</v>
      </c>
      <c r="L161" s="4">
        <v>79.215139190909454</v>
      </c>
      <c r="M161" s="4">
        <v>24.19052949237502</v>
      </c>
      <c r="N161" s="4">
        <v>12.481348432168144</v>
      </c>
      <c r="O161" s="4">
        <v>0.58140219554532691</v>
      </c>
      <c r="P161" s="4">
        <v>0.82549146689019937</v>
      </c>
      <c r="Q161" s="4">
        <v>0</v>
      </c>
      <c r="R161" s="4">
        <v>34.103479595590926</v>
      </c>
      <c r="S161" s="4">
        <v>14.662142077456116</v>
      </c>
      <c r="T161" s="4">
        <v>78.609772426695741</v>
      </c>
      <c r="U161" s="10">
        <v>21.143642641894758</v>
      </c>
      <c r="V161" s="23">
        <f t="shared" si="5"/>
        <v>0.15803401360544217</v>
      </c>
    </row>
    <row r="162" spans="2:22" x14ac:dyDescent="0.25">
      <c r="B162" s="8">
        <v>855</v>
      </c>
      <c r="C162" s="2">
        <v>7</v>
      </c>
      <c r="D162" s="1" t="s">
        <v>165</v>
      </c>
      <c r="E162" s="9">
        <v>1605</v>
      </c>
      <c r="F162" s="9">
        <v>1605</v>
      </c>
      <c r="G162" s="20">
        <f t="shared" si="6"/>
        <v>155.11353756998295</v>
      </c>
      <c r="H162" s="4">
        <v>84.773891235622642</v>
      </c>
      <c r="I162" s="4">
        <v>32.912050843678657</v>
      </c>
      <c r="J162" s="4">
        <v>0</v>
      </c>
      <c r="K162" s="4">
        <v>0</v>
      </c>
      <c r="L162" s="4">
        <v>9.0944900768812378</v>
      </c>
      <c r="M162" s="4">
        <v>3.8533586925283014</v>
      </c>
      <c r="N162" s="4">
        <v>1.9513352062711875</v>
      </c>
      <c r="O162" s="4">
        <v>0</v>
      </c>
      <c r="P162" s="4">
        <v>0</v>
      </c>
      <c r="Q162" s="4">
        <v>0</v>
      </c>
      <c r="R162" s="4">
        <v>7.1854220591935416</v>
      </c>
      <c r="S162" s="4">
        <v>2.9023469493997447</v>
      </c>
      <c r="T162" s="4">
        <v>9.803735296662671</v>
      </c>
      <c r="U162" s="10">
        <v>2.6369072097449733</v>
      </c>
      <c r="V162" s="23">
        <f t="shared" si="5"/>
        <v>9.6643948641733923E-2</v>
      </c>
    </row>
    <row r="163" spans="2:22" x14ac:dyDescent="0.25">
      <c r="B163" s="8">
        <v>862</v>
      </c>
      <c r="C163" s="2">
        <v>7</v>
      </c>
      <c r="D163" s="1" t="s">
        <v>236</v>
      </c>
      <c r="E163" s="9">
        <v>222</v>
      </c>
      <c r="F163" s="9">
        <v>207</v>
      </c>
      <c r="G163" s="20">
        <f t="shared" si="6"/>
        <v>12.345441747052517</v>
      </c>
      <c r="H163" s="4">
        <v>1.6935590030703971</v>
      </c>
      <c r="I163" s="4">
        <v>2.343911008684711</v>
      </c>
      <c r="J163" s="4">
        <v>0</v>
      </c>
      <c r="K163" s="4">
        <v>7.7677237262398752E-2</v>
      </c>
      <c r="L163" s="4">
        <v>2.4527169587784239</v>
      </c>
      <c r="M163" s="4">
        <v>0.74900483081631308</v>
      </c>
      <c r="N163" s="4">
        <v>0.38645662029606581</v>
      </c>
      <c r="O163" s="4">
        <v>1.8001799144079251E-2</v>
      </c>
      <c r="P163" s="4">
        <v>2.5559469324278095E-2</v>
      </c>
      <c r="Q163" s="4">
        <v>0</v>
      </c>
      <c r="R163" s="4">
        <v>1.0559368273767906</v>
      </c>
      <c r="S163" s="4">
        <v>0.45397994490328747</v>
      </c>
      <c r="T163" s="4">
        <v>2.4339731511674891</v>
      </c>
      <c r="U163" s="10">
        <v>0.65466489622828516</v>
      </c>
      <c r="V163" s="23">
        <f t="shared" si="5"/>
        <v>5.5610097959696021E-2</v>
      </c>
    </row>
    <row r="164" spans="2:22" x14ac:dyDescent="0.25">
      <c r="B164" s="8">
        <v>958</v>
      </c>
      <c r="C164" s="2">
        <v>7</v>
      </c>
      <c r="D164" s="1" t="s">
        <v>181</v>
      </c>
      <c r="E164" s="9">
        <v>1977</v>
      </c>
      <c r="F164" s="9">
        <v>1977</v>
      </c>
      <c r="G164" s="20">
        <f t="shared" si="6"/>
        <v>508.60074662379424</v>
      </c>
      <c r="H164" s="4">
        <v>140.40359225454961</v>
      </c>
      <c r="I164" s="4">
        <v>194.32067317859998</v>
      </c>
      <c r="J164" s="4">
        <v>0</v>
      </c>
      <c r="K164" s="4">
        <v>6.4397893006839624</v>
      </c>
      <c r="L164" s="4">
        <v>49.897948830180155</v>
      </c>
      <c r="M164" s="4">
        <v>15.23771611227582</v>
      </c>
      <c r="N164" s="4">
        <v>7.8620537912460771</v>
      </c>
      <c r="O164" s="4">
        <v>0.36622768449801985</v>
      </c>
      <c r="P164" s="4">
        <v>0.51998054153977213</v>
      </c>
      <c r="Q164" s="4">
        <v>0</v>
      </c>
      <c r="R164" s="4">
        <v>21.481925010455218</v>
      </c>
      <c r="S164" s="4">
        <v>9.2357448663764323</v>
      </c>
      <c r="T164" s="4">
        <v>49.516625763241784</v>
      </c>
      <c r="U164" s="10">
        <v>13.318469290147407</v>
      </c>
      <c r="V164" s="23">
        <f t="shared" si="5"/>
        <v>0.25725885008790805</v>
      </c>
    </row>
    <row r="165" spans="2:22" x14ac:dyDescent="0.25">
      <c r="B165" s="8">
        <v>967</v>
      </c>
      <c r="C165" s="2">
        <v>7</v>
      </c>
      <c r="D165" s="1" t="s">
        <v>182</v>
      </c>
      <c r="E165" s="9">
        <v>1131</v>
      </c>
      <c r="F165" s="9">
        <v>1131</v>
      </c>
      <c r="G165" s="20">
        <f t="shared" si="6"/>
        <v>155.9999026140288</v>
      </c>
      <c r="H165" s="4">
        <v>38.473633403085451</v>
      </c>
      <c r="I165" s="4">
        <v>53.248084486043318</v>
      </c>
      <c r="J165" s="4">
        <v>0</v>
      </c>
      <c r="K165" s="4">
        <v>1.7646421203984428</v>
      </c>
      <c r="L165" s="4">
        <v>18.629713206008088</v>
      </c>
      <c r="M165" s="4">
        <v>5.6890972022194468</v>
      </c>
      <c r="N165" s="4">
        <v>2.9353472592551491</v>
      </c>
      <c r="O165" s="4">
        <v>0.13673341069627071</v>
      </c>
      <c r="P165" s="4">
        <v>0.19413800744714407</v>
      </c>
      <c r="Q165" s="4">
        <v>0</v>
      </c>
      <c r="R165" s="4">
        <v>8.0204118894702088</v>
      </c>
      <c r="S165" s="4">
        <v>3.448223466860957</v>
      </c>
      <c r="T165" s="4">
        <v>18.487343839281724</v>
      </c>
      <c r="U165" s="10">
        <v>4.9725343232626118</v>
      </c>
      <c r="V165" s="23">
        <f t="shared" si="5"/>
        <v>0.13793094837668329</v>
      </c>
    </row>
    <row r="166" spans="2:22" x14ac:dyDescent="0.25">
      <c r="B166" s="8">
        <v>971</v>
      </c>
      <c r="C166" s="2">
        <v>7</v>
      </c>
      <c r="D166" s="1" t="s">
        <v>184</v>
      </c>
      <c r="E166" s="9">
        <v>7567</v>
      </c>
      <c r="F166" s="9">
        <v>7567</v>
      </c>
      <c r="G166" s="20">
        <f t="shared" si="6"/>
        <v>888.33999999999992</v>
      </c>
      <c r="H166" s="4">
        <v>399.22</v>
      </c>
      <c r="I166" s="4">
        <v>212.06</v>
      </c>
      <c r="J166" s="4">
        <v>0</v>
      </c>
      <c r="K166" s="4">
        <v>9.68</v>
      </c>
      <c r="L166" s="4">
        <v>60.67</v>
      </c>
      <c r="M166" s="4">
        <v>17.46</v>
      </c>
      <c r="N166" s="4">
        <v>15.16</v>
      </c>
      <c r="O166" s="4">
        <v>0</v>
      </c>
      <c r="P166" s="4">
        <v>1.41</v>
      </c>
      <c r="Q166" s="4">
        <v>33.92</v>
      </c>
      <c r="R166" s="4">
        <v>32.590000000000003</v>
      </c>
      <c r="S166" s="4">
        <v>20.51</v>
      </c>
      <c r="T166" s="4">
        <v>67.503584728810054</v>
      </c>
      <c r="U166" s="10">
        <v>18.156415271189939</v>
      </c>
      <c r="V166" s="23">
        <f t="shared" si="5"/>
        <v>0.11739659045857009</v>
      </c>
    </row>
    <row r="167" spans="2:22" x14ac:dyDescent="0.25">
      <c r="B167" s="8">
        <v>975</v>
      </c>
      <c r="C167" s="2">
        <v>7</v>
      </c>
      <c r="D167" s="1" t="s">
        <v>185</v>
      </c>
      <c r="E167" s="9">
        <v>204</v>
      </c>
      <c r="F167" s="9">
        <v>204</v>
      </c>
      <c r="G167" s="20">
        <f t="shared" si="6"/>
        <v>30.317539180659761</v>
      </c>
      <c r="H167" s="4">
        <v>9.6795346842155183</v>
      </c>
      <c r="I167" s="4">
        <v>13.396620881909218</v>
      </c>
      <c r="J167" s="4">
        <v>0</v>
      </c>
      <c r="K167" s="4">
        <v>0.44396416711332792</v>
      </c>
      <c r="L167" s="4">
        <v>2.0257046644688042</v>
      </c>
      <c r="M167" s="4">
        <v>0.61860483903937535</v>
      </c>
      <c r="N167" s="4">
        <v>0.31917542525513715</v>
      </c>
      <c r="O167" s="4">
        <v>1.4867727955513436E-2</v>
      </c>
      <c r="P167" s="4">
        <v>2.1109625407949424E-2</v>
      </c>
      <c r="Q167" s="4">
        <v>0</v>
      </c>
      <c r="R167" s="4">
        <v>0.87210069182499272</v>
      </c>
      <c r="S167" s="4">
        <v>0.37494309674602722</v>
      </c>
      <c r="T167" s="4">
        <v>2.0102241099875866</v>
      </c>
      <c r="U167" s="10">
        <v>0.54068926673631201</v>
      </c>
      <c r="V167" s="23">
        <f t="shared" si="5"/>
        <v>0.14861538814048902</v>
      </c>
    </row>
    <row r="168" spans="2:22" x14ac:dyDescent="0.25">
      <c r="B168" s="8">
        <v>976</v>
      </c>
      <c r="C168" s="2">
        <v>7</v>
      </c>
      <c r="D168" s="1" t="s">
        <v>244</v>
      </c>
      <c r="E168" s="9">
        <v>280</v>
      </c>
      <c r="F168" s="9">
        <v>280</v>
      </c>
      <c r="G168" s="20">
        <f t="shared" si="6"/>
        <v>31.32229912468739</v>
      </c>
      <c r="H168" s="4">
        <v>0</v>
      </c>
      <c r="I168" s="4">
        <v>0</v>
      </c>
      <c r="J168" s="4">
        <v>0</v>
      </c>
      <c r="K168" s="4">
        <v>0</v>
      </c>
      <c r="L168" s="4">
        <v>9.3343846042682053</v>
      </c>
      <c r="M168" s="4">
        <v>2.8505120153678156</v>
      </c>
      <c r="N168" s="4">
        <v>1.4707505135471295</v>
      </c>
      <c r="O168" s="4">
        <v>6.8510031774441732E-2</v>
      </c>
      <c r="P168" s="4">
        <v>9.7272502683160261E-2</v>
      </c>
      <c r="Q168" s="4">
        <v>0</v>
      </c>
      <c r="R168" s="4">
        <v>4.0186130850804611</v>
      </c>
      <c r="S168" s="4">
        <v>1.7277262234376705</v>
      </c>
      <c r="T168" s="4">
        <v>9.2630506867679934</v>
      </c>
      <c r="U168" s="10">
        <v>2.4914794617605125</v>
      </c>
      <c r="V168" s="23">
        <f t="shared" si="5"/>
        <v>0.11186535401674068</v>
      </c>
    </row>
    <row r="169" spans="2:22" x14ac:dyDescent="0.25">
      <c r="B169" s="8">
        <v>977</v>
      </c>
      <c r="C169" s="2">
        <v>7</v>
      </c>
      <c r="D169" s="1" t="s">
        <v>239</v>
      </c>
      <c r="E169" s="9">
        <v>311</v>
      </c>
      <c r="F169" s="9">
        <v>311</v>
      </c>
      <c r="G169" s="20">
        <f t="shared" si="6"/>
        <v>47.092661724425383</v>
      </c>
      <c r="H169" s="4">
        <v>13.836730129051052</v>
      </c>
      <c r="I169" s="4">
        <v>19.150241600607558</v>
      </c>
      <c r="J169" s="4">
        <v>0</v>
      </c>
      <c r="K169" s="4">
        <v>0.63463922262022499</v>
      </c>
      <c r="L169" s="4">
        <v>4.0145191267818552</v>
      </c>
      <c r="M169" s="4">
        <v>1.2259442364934277</v>
      </c>
      <c r="N169" s="4">
        <v>0.63253833194953035</v>
      </c>
      <c r="O169" s="4">
        <v>2.9464699023561514E-2</v>
      </c>
      <c r="P169" s="4">
        <v>4.183482244270572E-2</v>
      </c>
      <c r="Q169" s="4">
        <v>0</v>
      </c>
      <c r="R169" s="4">
        <v>1.7283195172625017</v>
      </c>
      <c r="S169" s="4">
        <v>0.74305808726389799</v>
      </c>
      <c r="T169" s="4">
        <v>3.9838399349193367</v>
      </c>
      <c r="U169" s="10">
        <v>1.0715320160097346</v>
      </c>
      <c r="V169" s="23">
        <f t="shared" si="5"/>
        <v>0.15142334959622311</v>
      </c>
    </row>
    <row r="170" spans="2:22" x14ac:dyDescent="0.25">
      <c r="B170" s="8">
        <v>979</v>
      </c>
      <c r="C170" s="2">
        <v>7</v>
      </c>
      <c r="D170" s="1" t="s">
        <v>264</v>
      </c>
      <c r="E170" s="9">
        <v>297</v>
      </c>
      <c r="F170" s="9">
        <v>297</v>
      </c>
      <c r="G170" s="20">
        <f t="shared" si="6"/>
        <v>251.06766740502559</v>
      </c>
      <c r="H170" s="4">
        <v>73.768511500632854</v>
      </c>
      <c r="I170" s="4">
        <v>102.09672405103132</v>
      </c>
      <c r="J170" s="4">
        <v>0</v>
      </c>
      <c r="K170" s="4">
        <v>3.3834865864962498</v>
      </c>
      <c r="L170" s="4">
        <v>21.402824049573915</v>
      </c>
      <c r="M170" s="4">
        <v>6.535943150255128</v>
      </c>
      <c r="N170" s="4">
        <v>3.3722859938593146</v>
      </c>
      <c r="O170" s="4">
        <v>0.15708675160316582</v>
      </c>
      <c r="P170" s="4">
        <v>0.22303626302664037</v>
      </c>
      <c r="Q170" s="4">
        <v>0</v>
      </c>
      <c r="R170" s="4">
        <v>9.2142837937022737</v>
      </c>
      <c r="S170" s="4">
        <v>3.9615059732124998</v>
      </c>
      <c r="T170" s="4">
        <v>21.23926240627868</v>
      </c>
      <c r="U170" s="10">
        <v>5.7127168853535695</v>
      </c>
      <c r="V170" s="23">
        <f t="shared" si="5"/>
        <v>0.84534568149840261</v>
      </c>
    </row>
    <row r="171" spans="2:22" x14ac:dyDescent="0.25">
      <c r="B171" s="8">
        <v>981</v>
      </c>
      <c r="C171" s="2">
        <v>7</v>
      </c>
      <c r="D171" s="1" t="s">
        <v>276</v>
      </c>
      <c r="E171" s="9">
        <v>395</v>
      </c>
      <c r="F171" s="9">
        <v>395</v>
      </c>
      <c r="G171" s="20">
        <f t="shared" si="6"/>
        <v>202.51591950101226</v>
      </c>
      <c r="H171" s="4">
        <v>0</v>
      </c>
      <c r="I171" s="4">
        <v>78.974131600571639</v>
      </c>
      <c r="J171" s="4">
        <v>39.141952602119801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39.141952602119801</v>
      </c>
      <c r="S171" s="4">
        <v>45.257882696201023</v>
      </c>
      <c r="T171" s="4">
        <v>0</v>
      </c>
      <c r="U171" s="10">
        <v>0</v>
      </c>
      <c r="V171" s="23">
        <f t="shared" si="5"/>
        <v>0.5126985303823095</v>
      </c>
    </row>
    <row r="172" spans="2:22" x14ac:dyDescent="0.25">
      <c r="B172" s="8">
        <v>983</v>
      </c>
      <c r="C172" s="2">
        <v>7</v>
      </c>
      <c r="D172" s="1" t="s">
        <v>207</v>
      </c>
      <c r="E172" s="9">
        <v>608</v>
      </c>
      <c r="F172" s="9">
        <v>0</v>
      </c>
      <c r="G172" s="20">
        <f t="shared" si="6"/>
        <v>75.897781633089437</v>
      </c>
      <c r="H172" s="4">
        <v>31.235181542647837</v>
      </c>
      <c r="I172" s="4">
        <v>43.229958769280913</v>
      </c>
      <c r="J172" s="4">
        <v>0</v>
      </c>
      <c r="K172" s="4">
        <v>1.4326413211606899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10">
        <v>0</v>
      </c>
      <c r="V172" s="23">
        <f t="shared" si="5"/>
        <v>0.12483187768600236</v>
      </c>
    </row>
    <row r="173" spans="2:22" x14ac:dyDescent="0.25">
      <c r="B173" s="8">
        <v>984</v>
      </c>
      <c r="C173" s="2">
        <v>7</v>
      </c>
      <c r="D173" s="1" t="s">
        <v>277</v>
      </c>
      <c r="E173" s="9">
        <v>174</v>
      </c>
      <c r="F173" s="9">
        <v>174</v>
      </c>
      <c r="G173" s="20">
        <f t="shared" si="6"/>
        <v>22.261985542455641</v>
      </c>
      <c r="H173" s="4">
        <v>6.540999697369589</v>
      </c>
      <c r="I173" s="4">
        <v>9.052841483923574</v>
      </c>
      <c r="J173" s="4">
        <v>0</v>
      </c>
      <c r="K173" s="4">
        <v>0.3000112688750155</v>
      </c>
      <c r="L173" s="4">
        <v>1.8977726781150592</v>
      </c>
      <c r="M173" s="4">
        <v>0.57953727543325673</v>
      </c>
      <c r="N173" s="4">
        <v>0.29901812055795984</v>
      </c>
      <c r="O173" s="4">
        <v>1.3928766811138171E-2</v>
      </c>
      <c r="P173" s="4">
        <v>1.9776461518369978E-2</v>
      </c>
      <c r="Q173" s="4">
        <v>0</v>
      </c>
      <c r="R173" s="4">
        <v>0.81702377179681906</v>
      </c>
      <c r="S173" s="4">
        <v>0.35126382307020632</v>
      </c>
      <c r="T173" s="4">
        <v>1.8832697874164142</v>
      </c>
      <c r="U173" s="10">
        <v>0.50654240756823832</v>
      </c>
      <c r="V173" s="23">
        <f t="shared" si="5"/>
        <v>0.12794244564629678</v>
      </c>
    </row>
    <row r="174" spans="2:22" x14ac:dyDescent="0.25">
      <c r="B174" s="8">
        <v>188</v>
      </c>
      <c r="C174" s="2">
        <v>8</v>
      </c>
      <c r="D174" s="1" t="s">
        <v>48</v>
      </c>
      <c r="E174" s="9">
        <v>1914</v>
      </c>
      <c r="F174" s="9">
        <v>1914</v>
      </c>
      <c r="G174" s="20">
        <f t="shared" si="6"/>
        <v>151.82</v>
      </c>
      <c r="H174" s="4">
        <v>0</v>
      </c>
      <c r="I174" s="4">
        <v>44.55</v>
      </c>
      <c r="J174" s="4">
        <v>0</v>
      </c>
      <c r="K174" s="4">
        <v>0</v>
      </c>
      <c r="L174" s="4">
        <v>31.967622571826254</v>
      </c>
      <c r="M174" s="4">
        <v>9.7621960211567753</v>
      </c>
      <c r="N174" s="4">
        <v>5.0369038032668731</v>
      </c>
      <c r="O174" s="4">
        <v>0.23462744797849225</v>
      </c>
      <c r="P174" s="4">
        <v>0.33313076161125321</v>
      </c>
      <c r="Q174" s="4">
        <v>0</v>
      </c>
      <c r="R174" s="4">
        <v>13.762611228523072</v>
      </c>
      <c r="S174" s="4">
        <v>5.9169728010829283</v>
      </c>
      <c r="T174" s="4">
        <v>31.723324115324488</v>
      </c>
      <c r="U174" s="10">
        <v>8.5326112492298574</v>
      </c>
      <c r="V174" s="23">
        <f t="shared" si="5"/>
        <v>7.932079414838035E-2</v>
      </c>
    </row>
    <row r="175" spans="2:22" x14ac:dyDescent="0.25">
      <c r="B175" s="8">
        <v>232</v>
      </c>
      <c r="C175" s="2">
        <v>8</v>
      </c>
      <c r="D175" s="1" t="s">
        <v>60</v>
      </c>
      <c r="E175" s="9">
        <v>1833</v>
      </c>
      <c r="F175" s="9">
        <v>1833</v>
      </c>
      <c r="G175" s="20">
        <f t="shared" si="6"/>
        <v>99.943034780278694</v>
      </c>
      <c r="H175" s="4">
        <v>27.359427716268897</v>
      </c>
      <c r="I175" s="4">
        <v>37.865857463019033</v>
      </c>
      <c r="J175" s="4">
        <v>0</v>
      </c>
      <c r="K175" s="4">
        <v>1.25487494337493</v>
      </c>
      <c r="L175" s="4">
        <v>6.8585787483625102</v>
      </c>
      <c r="M175" s="4">
        <v>1.9483605871144456</v>
      </c>
      <c r="N175" s="4">
        <v>6.4828858997260923</v>
      </c>
      <c r="O175" s="4">
        <v>0</v>
      </c>
      <c r="P175" s="4">
        <v>0</v>
      </c>
      <c r="Q175" s="4">
        <v>3.2414429498630462</v>
      </c>
      <c r="R175" s="4">
        <v>6.4828858997260923</v>
      </c>
      <c r="S175" s="4">
        <v>2.699746284387281</v>
      </c>
      <c r="T175" s="4">
        <v>3.3819917965278812</v>
      </c>
      <c r="U175" s="10">
        <v>2.3669824919084648</v>
      </c>
      <c r="V175" s="23">
        <f t="shared" si="5"/>
        <v>5.4524296115809431E-2</v>
      </c>
    </row>
    <row r="176" spans="2:22" x14ac:dyDescent="0.25">
      <c r="B176" s="8">
        <v>245</v>
      </c>
      <c r="C176" s="2">
        <v>8</v>
      </c>
      <c r="D176" s="1" t="s">
        <v>64</v>
      </c>
      <c r="E176" s="9">
        <v>3346</v>
      </c>
      <c r="F176" s="9">
        <v>3346</v>
      </c>
      <c r="G176" s="20">
        <f t="shared" si="6"/>
        <v>237.75000000000003</v>
      </c>
      <c r="H176" s="4">
        <v>64.43113246652463</v>
      </c>
      <c r="I176" s="4">
        <v>89.17365171010367</v>
      </c>
      <c r="J176" s="4">
        <v>0</v>
      </c>
      <c r="K176" s="4">
        <v>2.9552158233717227</v>
      </c>
      <c r="L176" s="4">
        <v>16.149999999999999</v>
      </c>
      <c r="M176" s="4">
        <v>4.59</v>
      </c>
      <c r="N176" s="4">
        <v>15.25</v>
      </c>
      <c r="O176" s="4">
        <v>0</v>
      </c>
      <c r="P176" s="4">
        <v>0</v>
      </c>
      <c r="Q176" s="4">
        <v>7.63</v>
      </c>
      <c r="R176" s="4">
        <v>15.25</v>
      </c>
      <c r="S176" s="4">
        <v>6.35</v>
      </c>
      <c r="T176" s="4">
        <v>9.8697136213110603</v>
      </c>
      <c r="U176" s="10">
        <v>6.1002863786889385</v>
      </c>
      <c r="V176" s="23">
        <f t="shared" si="5"/>
        <v>7.1054991034070536E-2</v>
      </c>
    </row>
    <row r="177" spans="2:22" x14ac:dyDescent="0.25">
      <c r="B177" s="8">
        <v>372</v>
      </c>
      <c r="C177" s="2">
        <v>8</v>
      </c>
      <c r="D177" s="1" t="s">
        <v>88</v>
      </c>
      <c r="E177" s="9">
        <v>1794</v>
      </c>
      <c r="F177" s="9">
        <v>1794</v>
      </c>
      <c r="G177" s="20">
        <f t="shared" si="6"/>
        <v>124.59</v>
      </c>
      <c r="H177" s="4">
        <v>34.104547441881046</v>
      </c>
      <c r="I177" s="4">
        <v>47.20120412120778</v>
      </c>
      <c r="J177" s="4">
        <v>0</v>
      </c>
      <c r="K177" s="4">
        <v>1.564248436911182</v>
      </c>
      <c r="L177" s="4">
        <v>8.5500000000000007</v>
      </c>
      <c r="M177" s="4">
        <v>2.4300000000000002</v>
      </c>
      <c r="N177" s="4">
        <v>4.04</v>
      </c>
      <c r="O177" s="4">
        <v>0</v>
      </c>
      <c r="P177" s="4">
        <v>0</v>
      </c>
      <c r="Q177" s="4">
        <v>8.08</v>
      </c>
      <c r="R177" s="4">
        <v>8.08</v>
      </c>
      <c r="S177" s="4">
        <v>3.36</v>
      </c>
      <c r="T177" s="4">
        <v>4.2211911910825304</v>
      </c>
      <c r="U177" s="10">
        <v>2.9588088089174702</v>
      </c>
      <c r="V177" s="23">
        <f t="shared" si="5"/>
        <v>6.9448160535117057E-2</v>
      </c>
    </row>
    <row r="178" spans="2:22" x14ac:dyDescent="0.25">
      <c r="B178" s="8">
        <v>375</v>
      </c>
      <c r="C178" s="2">
        <v>8</v>
      </c>
      <c r="D178" s="1" t="s">
        <v>89</v>
      </c>
      <c r="E178" s="9">
        <v>1932</v>
      </c>
      <c r="F178" s="9">
        <v>1932</v>
      </c>
      <c r="G178" s="20">
        <f t="shared" si="6"/>
        <v>162.62</v>
      </c>
      <c r="H178" s="4">
        <v>44.421924108563289</v>
      </c>
      <c r="I178" s="4">
        <v>61.48060785378506</v>
      </c>
      <c r="J178" s="4">
        <v>0</v>
      </c>
      <c r="K178" s="4">
        <v>2.0374680376516587</v>
      </c>
      <c r="L178" s="4">
        <v>10.88</v>
      </c>
      <c r="M178" s="4">
        <v>3.09</v>
      </c>
      <c r="N178" s="4">
        <v>10.27</v>
      </c>
      <c r="O178" s="4">
        <v>0</v>
      </c>
      <c r="P178" s="4">
        <v>0</v>
      </c>
      <c r="Q178" s="4">
        <v>5.14</v>
      </c>
      <c r="R178" s="4">
        <v>10.27</v>
      </c>
      <c r="S178" s="4">
        <v>4.28</v>
      </c>
      <c r="T178" s="4">
        <v>6.6460771113545487</v>
      </c>
      <c r="U178" s="10">
        <v>4.1039228886454513</v>
      </c>
      <c r="V178" s="23">
        <f t="shared" si="5"/>
        <v>8.4171842650103523E-2</v>
      </c>
    </row>
    <row r="179" spans="2:22" x14ac:dyDescent="0.25">
      <c r="B179" s="8">
        <v>404</v>
      </c>
      <c r="C179" s="2">
        <v>8</v>
      </c>
      <c r="D179" s="1" t="s">
        <v>93</v>
      </c>
      <c r="E179" s="9">
        <v>5050</v>
      </c>
      <c r="F179" s="9">
        <v>5050</v>
      </c>
      <c r="G179" s="20">
        <f t="shared" si="6"/>
        <v>459.07044990472798</v>
      </c>
      <c r="H179" s="4">
        <v>125.68652856120113</v>
      </c>
      <c r="I179" s="4">
        <v>173.95203674856486</v>
      </c>
      <c r="J179" s="4">
        <v>0</v>
      </c>
      <c r="K179" s="4">
        <v>5.7647724596754744</v>
      </c>
      <c r="L179" s="4">
        <v>31.505777027509826</v>
      </c>
      <c r="M179" s="4">
        <v>8.9467320233416689</v>
      </c>
      <c r="N179" s="4">
        <v>29.758368429200907</v>
      </c>
      <c r="O179" s="4">
        <v>0</v>
      </c>
      <c r="P179" s="4">
        <v>0</v>
      </c>
      <c r="Q179" s="4">
        <v>14.879184214600453</v>
      </c>
      <c r="R179" s="4">
        <v>29.758368429200907</v>
      </c>
      <c r="S179" s="4">
        <v>12.389126962010241</v>
      </c>
      <c r="T179" s="4">
        <v>15.538149743536643</v>
      </c>
      <c r="U179" s="10">
        <v>10.891405305885769</v>
      </c>
      <c r="V179" s="23">
        <f t="shared" si="5"/>
        <v>9.0905039585094646E-2</v>
      </c>
    </row>
    <row r="180" spans="2:22" x14ac:dyDescent="0.25">
      <c r="B180" s="8">
        <v>413</v>
      </c>
      <c r="C180" s="2">
        <v>8</v>
      </c>
      <c r="D180" s="1" t="s">
        <v>94</v>
      </c>
      <c r="E180" s="9">
        <v>1633</v>
      </c>
      <c r="F180" s="9">
        <v>1633</v>
      </c>
      <c r="G180" s="20">
        <f t="shared" si="6"/>
        <v>76.8</v>
      </c>
      <c r="H180" s="4">
        <v>21.02983437046122</v>
      </c>
      <c r="I180" s="4">
        <v>29.105605533893058</v>
      </c>
      <c r="J180" s="4">
        <v>0</v>
      </c>
      <c r="K180" s="4">
        <v>0.96456009564572709</v>
      </c>
      <c r="L180" s="4">
        <v>5.27</v>
      </c>
      <c r="M180" s="4">
        <v>1.5</v>
      </c>
      <c r="N180" s="4">
        <v>4.9800000000000004</v>
      </c>
      <c r="O180" s="4">
        <v>0</v>
      </c>
      <c r="P180" s="4">
        <v>0</v>
      </c>
      <c r="Q180" s="4">
        <v>2.4900000000000002</v>
      </c>
      <c r="R180" s="4">
        <v>4.9800000000000004</v>
      </c>
      <c r="S180" s="4">
        <v>2.0699999999999998</v>
      </c>
      <c r="T180" s="4">
        <v>2.5932037784243143</v>
      </c>
      <c r="U180" s="10">
        <v>1.8167962215756859</v>
      </c>
      <c r="V180" s="23">
        <f t="shared" si="5"/>
        <v>4.703000612369871E-2</v>
      </c>
    </row>
    <row r="181" spans="2:22" x14ac:dyDescent="0.25">
      <c r="B181" s="8">
        <v>537</v>
      </c>
      <c r="C181" s="2">
        <v>8</v>
      </c>
      <c r="D181" s="1" t="s">
        <v>115</v>
      </c>
      <c r="E181" s="9">
        <v>163</v>
      </c>
      <c r="F181" s="9">
        <v>163</v>
      </c>
      <c r="G181" s="20">
        <f t="shared" si="6"/>
        <v>9.7918986885088479</v>
      </c>
      <c r="H181" s="4">
        <v>2.8770482415444532</v>
      </c>
      <c r="I181" s="4">
        <v>3.981877828671506</v>
      </c>
      <c r="J181" s="4">
        <v>0</v>
      </c>
      <c r="K181" s="4">
        <v>0.13195947614972234</v>
      </c>
      <c r="L181" s="4">
        <v>0.83473227320553567</v>
      </c>
      <c r="M181" s="4">
        <v>0.25490854247634792</v>
      </c>
      <c r="N181" s="4">
        <v>0.1315226414529822</v>
      </c>
      <c r="O181" s="4">
        <v>6.1265457751027179E-3</v>
      </c>
      <c r="P181" s="4">
        <v>8.6986449270558593E-3</v>
      </c>
      <c r="Q181" s="4">
        <v>0</v>
      </c>
      <c r="R181" s="4">
        <v>0.35936659756968597</v>
      </c>
      <c r="S181" s="4">
        <v>0.15450283003204004</v>
      </c>
      <c r="T181" s="4">
        <v>0.82835319995796663</v>
      </c>
      <c r="U181" s="10">
        <v>0.22280186674644764</v>
      </c>
      <c r="V181" s="23">
        <f t="shared" si="5"/>
        <v>6.0072998089011335E-2</v>
      </c>
    </row>
    <row r="182" spans="2:22" x14ac:dyDescent="0.25">
      <c r="B182" s="8">
        <v>545</v>
      </c>
      <c r="C182" s="2">
        <v>8</v>
      </c>
      <c r="D182" s="1" t="s">
        <v>117</v>
      </c>
      <c r="E182" s="9">
        <v>219</v>
      </c>
      <c r="F182" s="9">
        <v>219</v>
      </c>
      <c r="G182" s="20">
        <f t="shared" si="6"/>
        <v>14.800550827676551</v>
      </c>
      <c r="H182" s="4">
        <v>4.0199553406214514</v>
      </c>
      <c r="I182" s="4">
        <v>5.5636783603174234</v>
      </c>
      <c r="J182" s="4">
        <v>0</v>
      </c>
      <c r="K182" s="4">
        <v>0.18438036360798682</v>
      </c>
      <c r="L182" s="4">
        <v>2.4006637516727638</v>
      </c>
      <c r="M182" s="4">
        <v>0.73310894709353769</v>
      </c>
      <c r="N182" s="4">
        <v>0.37825497826736498</v>
      </c>
      <c r="O182" s="4">
        <v>1.7619752868512278E-2</v>
      </c>
      <c r="P182" s="4">
        <v>2.5017029094684687E-2</v>
      </c>
      <c r="Q182" s="4">
        <v>0</v>
      </c>
      <c r="R182" s="4">
        <v>1.0335270266171823</v>
      </c>
      <c r="S182" s="4">
        <v>0.44434527751564229</v>
      </c>
      <c r="T182" s="4">
        <v>0</v>
      </c>
      <c r="U182" s="10">
        <v>0</v>
      </c>
      <c r="V182" s="23">
        <f t="shared" si="5"/>
        <v>6.7582423870669178E-2</v>
      </c>
    </row>
    <row r="183" spans="2:22" x14ac:dyDescent="0.25">
      <c r="B183" s="8">
        <v>602</v>
      </c>
      <c r="C183" s="2">
        <v>8</v>
      </c>
      <c r="D183" s="1" t="s">
        <v>258</v>
      </c>
      <c r="E183" s="9">
        <v>318</v>
      </c>
      <c r="F183" s="9">
        <v>318</v>
      </c>
      <c r="G183" s="20">
        <f t="shared" si="6"/>
        <v>15.286633204362733</v>
      </c>
      <c r="H183" s="4">
        <v>4.4915069670154422</v>
      </c>
      <c r="I183" s="4">
        <v>6.2163128692209844</v>
      </c>
      <c r="J183" s="4">
        <v>0</v>
      </c>
      <c r="K183" s="4">
        <v>0.20600867859345146</v>
      </c>
      <c r="L183" s="4">
        <v>1.3031431891050449</v>
      </c>
      <c r="M183" s="4">
        <v>0.39795074616811149</v>
      </c>
      <c r="N183" s="4">
        <v>0.20532671363523122</v>
      </c>
      <c r="O183" s="4">
        <v>9.5644635481819413E-3</v>
      </c>
      <c r="P183" s="4">
        <v>1.3579898914900154E-2</v>
      </c>
      <c r="Q183" s="4">
        <v>0</v>
      </c>
      <c r="R183" s="4">
        <v>0.56102555160159606</v>
      </c>
      <c r="S183" s="4">
        <v>0.24120225983419202</v>
      </c>
      <c r="T183" s="4">
        <v>1.2931844920207105</v>
      </c>
      <c r="U183" s="10">
        <v>0.34782737470488589</v>
      </c>
      <c r="V183" s="23">
        <f t="shared" si="5"/>
        <v>4.807117359862495E-2</v>
      </c>
    </row>
    <row r="184" spans="2:22" x14ac:dyDescent="0.25">
      <c r="B184" s="8">
        <v>605</v>
      </c>
      <c r="C184" s="2">
        <v>8</v>
      </c>
      <c r="D184" s="1" t="s">
        <v>130</v>
      </c>
      <c r="E184" s="9">
        <v>136</v>
      </c>
      <c r="F184" s="9">
        <v>136</v>
      </c>
      <c r="G184" s="20">
        <f t="shared" si="6"/>
        <v>11.743233894780039</v>
      </c>
      <c r="H184" s="4">
        <v>3.4503880709745349</v>
      </c>
      <c r="I184" s="4">
        <v>4.7753887340974099</v>
      </c>
      <c r="J184" s="4">
        <v>0</v>
      </c>
      <c r="K184" s="4">
        <v>0.15825643650473897</v>
      </c>
      <c r="L184" s="4">
        <v>1.0010782010313872</v>
      </c>
      <c r="M184" s="4">
        <v>0.30570686353098708</v>
      </c>
      <c r="N184" s="4">
        <v>0.15773254913821683</v>
      </c>
      <c r="O184" s="4">
        <v>7.3474473432347002E-3</v>
      </c>
      <c r="P184" s="4">
        <v>1.0432115894533899E-2</v>
      </c>
      <c r="Q184" s="4">
        <v>0</v>
      </c>
      <c r="R184" s="4">
        <v>0.43098137996306946</v>
      </c>
      <c r="S184" s="4">
        <v>0.18529224292331711</v>
      </c>
      <c r="T184" s="4">
        <v>0.99342790239563339</v>
      </c>
      <c r="U184" s="10">
        <v>0.26720195098296995</v>
      </c>
      <c r="V184" s="23">
        <f t="shared" si="5"/>
        <v>8.634730804985323E-2</v>
      </c>
    </row>
    <row r="185" spans="2:22" x14ac:dyDescent="0.25">
      <c r="B185" s="8">
        <v>607</v>
      </c>
      <c r="C185" s="2">
        <v>8</v>
      </c>
      <c r="D185" s="1" t="s">
        <v>131</v>
      </c>
      <c r="E185" s="9">
        <v>326</v>
      </c>
      <c r="F185" s="9">
        <v>326</v>
      </c>
      <c r="G185" s="20">
        <f t="shared" si="6"/>
        <v>17.618373107885347</v>
      </c>
      <c r="H185" s="4">
        <v>5.1766170159012077</v>
      </c>
      <c r="I185" s="4">
        <v>7.1645154313003161</v>
      </c>
      <c r="J185" s="4">
        <v>0</v>
      </c>
      <c r="K185" s="4">
        <v>0.23743212219457241</v>
      </c>
      <c r="L185" s="4">
        <v>1.5019175649547087</v>
      </c>
      <c r="M185" s="4">
        <v>0.45865198901679582</v>
      </c>
      <c r="N185" s="4">
        <v>0.23664613401000614</v>
      </c>
      <c r="O185" s="4">
        <v>1.1023374808296332E-2</v>
      </c>
      <c r="P185" s="4">
        <v>1.5651302850767414E-2</v>
      </c>
      <c r="Q185" s="4">
        <v>0</v>
      </c>
      <c r="R185" s="4">
        <v>0.64660133850488111</v>
      </c>
      <c r="S185" s="4">
        <v>0.27799394094254115</v>
      </c>
      <c r="T185" s="4">
        <v>1.4904398223704134</v>
      </c>
      <c r="U185" s="10">
        <v>0.40088307103083859</v>
      </c>
      <c r="V185" s="23">
        <f t="shared" si="5"/>
        <v>5.4044089287991863E-2</v>
      </c>
    </row>
    <row r="186" spans="2:22" x14ac:dyDescent="0.25">
      <c r="B186" s="8">
        <v>610</v>
      </c>
      <c r="C186" s="2">
        <v>8</v>
      </c>
      <c r="D186" s="1" t="s">
        <v>132</v>
      </c>
      <c r="E186" s="9">
        <v>1166</v>
      </c>
      <c r="F186" s="9">
        <v>0</v>
      </c>
      <c r="G186" s="20">
        <f t="shared" si="6"/>
        <v>75.671529349767752</v>
      </c>
      <c r="H186" s="4">
        <v>28.112973603753378</v>
      </c>
      <c r="I186" s="4">
        <v>38.90877625003607</v>
      </c>
      <c r="J186" s="4">
        <v>0</v>
      </c>
      <c r="K186" s="4">
        <v>1.2894372837386947</v>
      </c>
      <c r="L186" s="4">
        <v>2.1934617492342423</v>
      </c>
      <c r="M186" s="4">
        <v>0.66983409582062059</v>
      </c>
      <c r="N186" s="4">
        <v>0.34560767858837976</v>
      </c>
      <c r="O186" s="4">
        <v>1.609898675777155E-2</v>
      </c>
      <c r="P186" s="4">
        <v>2.2857801872684293E-2</v>
      </c>
      <c r="Q186" s="4">
        <v>0</v>
      </c>
      <c r="R186" s="4">
        <v>0.94432300154695126</v>
      </c>
      <c r="S186" s="4">
        <v>0.40599370445123922</v>
      </c>
      <c r="T186" s="4">
        <v>2.1766991852203059</v>
      </c>
      <c r="U186" s="10">
        <v>0.58546600874743393</v>
      </c>
      <c r="V186" s="23">
        <f t="shared" si="5"/>
        <v>6.4898395668754508E-2</v>
      </c>
    </row>
    <row r="187" spans="2:22" x14ac:dyDescent="0.25">
      <c r="B187" s="8">
        <v>611</v>
      </c>
      <c r="C187" s="2">
        <v>8</v>
      </c>
      <c r="D187" s="1" t="s">
        <v>133</v>
      </c>
      <c r="E187" s="9">
        <v>302</v>
      </c>
      <c r="F187" s="9">
        <v>302</v>
      </c>
      <c r="G187" s="20">
        <f t="shared" si="6"/>
        <v>19.780665332856973</v>
      </c>
      <c r="H187" s="4">
        <v>6.5108794943383828</v>
      </c>
      <c r="I187" s="4">
        <v>9.011154672102629</v>
      </c>
      <c r="J187" s="4">
        <v>0</v>
      </c>
      <c r="K187" s="4">
        <v>0.29862976746112624</v>
      </c>
      <c r="L187" s="4">
        <v>1.8890337542476738</v>
      </c>
      <c r="M187" s="4">
        <v>0.57686860379163873</v>
      </c>
      <c r="N187" s="4">
        <v>0.29764119242496551</v>
      </c>
      <c r="O187" s="4">
        <v>1.3864627183598587E-2</v>
      </c>
      <c r="P187" s="4">
        <v>1.9685394240624696E-2</v>
      </c>
      <c r="Q187" s="4">
        <v>0</v>
      </c>
      <c r="R187" s="4">
        <v>0.81326151479843722</v>
      </c>
      <c r="S187" s="4">
        <v>0.34964631226789772</v>
      </c>
      <c r="T187" s="4">
        <v>0</v>
      </c>
      <c r="U187" s="10">
        <v>0</v>
      </c>
      <c r="V187" s="23">
        <f t="shared" si="5"/>
        <v>6.5498891830652231E-2</v>
      </c>
    </row>
    <row r="188" spans="2:22" x14ac:dyDescent="0.25">
      <c r="B188" s="8">
        <v>616</v>
      </c>
      <c r="C188" s="2">
        <v>8</v>
      </c>
      <c r="D188" s="1" t="s">
        <v>135</v>
      </c>
      <c r="E188" s="9">
        <v>1676</v>
      </c>
      <c r="F188" s="9">
        <v>1676</v>
      </c>
      <c r="G188" s="20">
        <f t="shared" si="6"/>
        <v>164.92</v>
      </c>
      <c r="H188" s="4">
        <v>30.758704908968131</v>
      </c>
      <c r="I188" s="4">
        <v>42.570507976578611</v>
      </c>
      <c r="J188" s="4">
        <v>0</v>
      </c>
      <c r="K188" s="4">
        <v>1.4107871144532609</v>
      </c>
      <c r="L188" s="4">
        <v>26.874617353661712</v>
      </c>
      <c r="M188" s="4">
        <v>8.2069062849624128</v>
      </c>
      <c r="N188" s="4">
        <v>4.2344363286902826</v>
      </c>
      <c r="O188" s="4">
        <v>0.19724716378018489</v>
      </c>
      <c r="P188" s="4">
        <v>0.28005716493057536</v>
      </c>
      <c r="Q188" s="4">
        <v>0</v>
      </c>
      <c r="R188" s="4">
        <v>11.569984903404594</v>
      </c>
      <c r="S188" s="4">
        <v>4.9742948373418345</v>
      </c>
      <c r="T188" s="4">
        <v>26.669239943320246</v>
      </c>
      <c r="U188" s="10">
        <v>7.173216019908164</v>
      </c>
      <c r="V188" s="23">
        <f t="shared" si="5"/>
        <v>9.8400954653937944E-2</v>
      </c>
    </row>
    <row r="189" spans="2:22" x14ac:dyDescent="0.25">
      <c r="B189" s="8">
        <v>637</v>
      </c>
      <c r="C189" s="2">
        <v>8</v>
      </c>
      <c r="D189" s="1" t="s">
        <v>278</v>
      </c>
      <c r="E189" s="9">
        <v>40</v>
      </c>
      <c r="F189" s="9">
        <v>40</v>
      </c>
      <c r="G189" s="20">
        <f t="shared" si="6"/>
        <v>11.1622</v>
      </c>
      <c r="H189" s="4">
        <v>3.2796691329593388</v>
      </c>
      <c r="I189" s="4">
        <v>4.5391111686395114</v>
      </c>
      <c r="J189" s="4">
        <v>0</v>
      </c>
      <c r="K189" s="4">
        <v>0.15042619532072993</v>
      </c>
      <c r="L189" s="4">
        <v>0.95154666897332174</v>
      </c>
      <c r="M189" s="4">
        <v>0.29058104289504161</v>
      </c>
      <c r="N189" s="4">
        <v>0.14992822895005301</v>
      </c>
      <c r="O189" s="4">
        <v>6.9839089870389216E-3</v>
      </c>
      <c r="P189" s="4">
        <v>9.9159537382396187E-3</v>
      </c>
      <c r="Q189" s="4">
        <v>0</v>
      </c>
      <c r="R189" s="4">
        <v>0.40965720367386793</v>
      </c>
      <c r="S189" s="4">
        <v>0.17612431911775284</v>
      </c>
      <c r="T189" s="4">
        <v>0.94427489322593006</v>
      </c>
      <c r="U189" s="10">
        <v>0.25398128351917448</v>
      </c>
      <c r="V189" s="23">
        <f t="shared" si="5"/>
        <v>0.279055</v>
      </c>
    </row>
    <row r="190" spans="2:22" x14ac:dyDescent="0.25">
      <c r="B190" s="8">
        <v>638</v>
      </c>
      <c r="C190" s="2">
        <v>8</v>
      </c>
      <c r="D190" s="1" t="s">
        <v>279</v>
      </c>
      <c r="E190" s="9">
        <v>95</v>
      </c>
      <c r="F190" s="9">
        <v>95</v>
      </c>
      <c r="G190" s="20">
        <f t="shared" si="6"/>
        <v>11.482586231848506</v>
      </c>
      <c r="H190" s="4">
        <v>3.373804772458604</v>
      </c>
      <c r="I190" s="4">
        <v>4.6693963026867307</v>
      </c>
      <c r="J190" s="4">
        <v>0</v>
      </c>
      <c r="K190" s="4">
        <v>0.15474384613240824</v>
      </c>
      <c r="L190" s="4">
        <v>0.97885870886692328</v>
      </c>
      <c r="M190" s="4">
        <v>0.29892152822765983</v>
      </c>
      <c r="N190" s="4">
        <v>0.15423158673982806</v>
      </c>
      <c r="O190" s="4">
        <v>7.1843666283578642E-3</v>
      </c>
      <c r="P190" s="4">
        <v>1.0200569231007952E-2</v>
      </c>
      <c r="Q190" s="4">
        <v>0</v>
      </c>
      <c r="R190" s="4">
        <v>0.42141550650258142</v>
      </c>
      <c r="S190" s="4">
        <v>0.18117957766347145</v>
      </c>
      <c r="T190" s="4">
        <v>0.97137821290034942</v>
      </c>
      <c r="U190" s="10">
        <v>0.26127125381058253</v>
      </c>
      <c r="V190" s="23">
        <f t="shared" si="5"/>
        <v>0.12086932875630006</v>
      </c>
    </row>
    <row r="191" spans="2:22" x14ac:dyDescent="0.25">
      <c r="B191" s="8">
        <v>639</v>
      </c>
      <c r="C191" s="2">
        <v>8</v>
      </c>
      <c r="D191" s="1" t="s">
        <v>280</v>
      </c>
      <c r="E191" s="9">
        <v>75</v>
      </c>
      <c r="F191" s="9">
        <v>75</v>
      </c>
      <c r="G191" s="20">
        <f t="shared" si="6"/>
        <v>26.744088597118012</v>
      </c>
      <c r="H191" s="4">
        <v>4.9368503422837691</v>
      </c>
      <c r="I191" s="4">
        <v>6.8326747662932235</v>
      </c>
      <c r="J191" s="4">
        <v>0</v>
      </c>
      <c r="K191" s="4">
        <v>0.22643491881374414</v>
      </c>
      <c r="L191" s="4">
        <v>4.3951021511868138</v>
      </c>
      <c r="M191" s="4">
        <v>1.3421657690211637</v>
      </c>
      <c r="N191" s="4">
        <v>0.6925040074944363</v>
      </c>
      <c r="O191" s="4">
        <v>3.2258001014018864E-2</v>
      </c>
      <c r="P191" s="4">
        <v>4.5800832504651182E-2</v>
      </c>
      <c r="Q191" s="4">
        <v>0</v>
      </c>
      <c r="R191" s="4">
        <v>1.8921670537282615</v>
      </c>
      <c r="S191" s="4">
        <v>0.81350121761862959</v>
      </c>
      <c r="T191" s="4">
        <v>4.3615145214126549</v>
      </c>
      <c r="U191" s="10">
        <v>1.173115015746651</v>
      </c>
      <c r="V191" s="23">
        <f t="shared" si="5"/>
        <v>0.3565878479615735</v>
      </c>
    </row>
    <row r="192" spans="2:22" x14ac:dyDescent="0.25">
      <c r="B192" s="8">
        <v>645</v>
      </c>
      <c r="C192" s="2">
        <v>8</v>
      </c>
      <c r="D192" s="1" t="s">
        <v>281</v>
      </c>
      <c r="E192" s="9">
        <v>93</v>
      </c>
      <c r="F192" s="9">
        <v>93</v>
      </c>
      <c r="G192" s="20">
        <f t="shared" si="6"/>
        <v>4.4384178397046563</v>
      </c>
      <c r="H192" s="4">
        <v>1.304092561328003</v>
      </c>
      <c r="I192" s="4">
        <v>1.8048836239533657</v>
      </c>
      <c r="J192" s="4">
        <v>0</v>
      </c>
      <c r="K192" s="4">
        <v>5.9813863653260538E-2</v>
      </c>
      <c r="L192" s="4">
        <v>0.37836284163361456</v>
      </c>
      <c r="M192" s="4">
        <v>0.11554353843017834</v>
      </c>
      <c r="N192" s="4">
        <v>5.9615857630864827E-2</v>
      </c>
      <c r="O192" s="4">
        <v>2.7770068838532929E-3</v>
      </c>
      <c r="P192" s="4">
        <v>3.9428738035054735E-3</v>
      </c>
      <c r="Q192" s="4">
        <v>0</v>
      </c>
      <c r="R192" s="4">
        <v>0.16289170960470331</v>
      </c>
      <c r="S192" s="4">
        <v>7.0032190784797804E-2</v>
      </c>
      <c r="T192" s="4">
        <v>0.37547137048961471</v>
      </c>
      <c r="U192" s="10">
        <v>0.10099040150889521</v>
      </c>
      <c r="V192" s="23">
        <f t="shared" si="5"/>
        <v>4.7724923007576948E-2</v>
      </c>
    </row>
    <row r="193" spans="2:22" x14ac:dyDescent="0.25">
      <c r="B193" s="8">
        <v>706</v>
      </c>
      <c r="C193" s="2">
        <v>6</v>
      </c>
      <c r="D193" s="1" t="s">
        <v>231</v>
      </c>
      <c r="E193" s="9">
        <v>518</v>
      </c>
      <c r="F193" s="9">
        <v>518</v>
      </c>
      <c r="G193" s="20">
        <f t="shared" si="6"/>
        <v>56.018113935987287</v>
      </c>
      <c r="H193" s="4">
        <v>16.45919972428884</v>
      </c>
      <c r="I193" s="4">
        <v>22.779778772371088</v>
      </c>
      <c r="J193" s="4">
        <v>0</v>
      </c>
      <c r="K193" s="4">
        <v>0.7549221254263252</v>
      </c>
      <c r="L193" s="4">
        <v>4.7753892349139715</v>
      </c>
      <c r="M193" s="4">
        <v>1.4582969278934665</v>
      </c>
      <c r="N193" s="4">
        <v>0.75242305383749242</v>
      </c>
      <c r="O193" s="4">
        <v>3.504913093785382E-2</v>
      </c>
      <c r="P193" s="4">
        <v>4.9763758604279271E-2</v>
      </c>
      <c r="Q193" s="4">
        <v>0</v>
      </c>
      <c r="R193" s="4">
        <v>2.0558871826432679</v>
      </c>
      <c r="S193" s="4">
        <v>0.88388957152142622</v>
      </c>
      <c r="T193" s="4">
        <v>4.7388954288242804</v>
      </c>
      <c r="U193" s="10">
        <v>1.2746190247250011</v>
      </c>
      <c r="V193" s="23">
        <f t="shared" si="5"/>
        <v>0.10814307709650055</v>
      </c>
    </row>
    <row r="194" spans="2:22" x14ac:dyDescent="0.25">
      <c r="B194" s="8">
        <v>709</v>
      </c>
      <c r="C194" s="2">
        <v>8</v>
      </c>
      <c r="D194" s="1" t="s">
        <v>204</v>
      </c>
      <c r="E194" s="9">
        <v>730</v>
      </c>
      <c r="F194" s="9">
        <v>730</v>
      </c>
      <c r="G194" s="20">
        <f t="shared" si="6"/>
        <v>69.808973502441347</v>
      </c>
      <c r="H194" s="4">
        <v>20.511219616162879</v>
      </c>
      <c r="I194" s="4">
        <v>28.387834951549976</v>
      </c>
      <c r="J194" s="4">
        <v>0</v>
      </c>
      <c r="K194" s="4">
        <v>0.94077317045187336</v>
      </c>
      <c r="L194" s="4">
        <v>5.9510218595523243</v>
      </c>
      <c r="M194" s="4">
        <v>1.817308803262057</v>
      </c>
      <c r="N194" s="4">
        <v>0.93765886313112201</v>
      </c>
      <c r="O194" s="4">
        <v>4.3677726381865768E-2</v>
      </c>
      <c r="P194" s="4">
        <v>6.2014885216552636E-2</v>
      </c>
      <c r="Q194" s="4">
        <v>0</v>
      </c>
      <c r="R194" s="4">
        <v>2.5620172435857862</v>
      </c>
      <c r="S194" s="4">
        <v>1.1014905597845166</v>
      </c>
      <c r="T194" s="4">
        <v>5.9055437996299638</v>
      </c>
      <c r="U194" s="10">
        <v>1.5884120237324268</v>
      </c>
      <c r="V194" s="23">
        <f t="shared" si="5"/>
        <v>9.5628730825262118E-2</v>
      </c>
    </row>
    <row r="195" spans="2:22" x14ac:dyDescent="0.25">
      <c r="B195" s="8">
        <v>714</v>
      </c>
      <c r="C195" s="2">
        <v>8</v>
      </c>
      <c r="D195" s="1" t="s">
        <v>147</v>
      </c>
      <c r="E195" s="9">
        <v>737</v>
      </c>
      <c r="F195" s="9">
        <v>737</v>
      </c>
      <c r="G195" s="20">
        <f t="shared" si="6"/>
        <v>55.794756544003803</v>
      </c>
      <c r="H195" s="4">
        <v>4.3885168323146519</v>
      </c>
      <c r="I195" s="4">
        <v>48.535801920191474</v>
      </c>
      <c r="J195" s="4">
        <v>0</v>
      </c>
      <c r="K195" s="4">
        <v>0.20128490509968133</v>
      </c>
      <c r="L195" s="4">
        <v>1.2732621506104018</v>
      </c>
      <c r="M195" s="4">
        <v>0.38882574619524762</v>
      </c>
      <c r="N195" s="4">
        <v>0.20061857757972495</v>
      </c>
      <c r="O195" s="4">
        <v>9.3451506546693638E-3</v>
      </c>
      <c r="P195" s="4">
        <v>1.3268512195756751E-2</v>
      </c>
      <c r="Q195" s="4">
        <v>0</v>
      </c>
      <c r="R195" s="4">
        <v>0.5481612506989465</v>
      </c>
      <c r="S195" s="4">
        <v>0.23567149846325613</v>
      </c>
      <c r="T195" s="4">
        <v>0</v>
      </c>
      <c r="U195" s="10">
        <v>0</v>
      </c>
      <c r="V195" s="23">
        <f t="shared" si="5"/>
        <v>7.5705232759842339E-2</v>
      </c>
    </row>
    <row r="196" spans="2:22" x14ac:dyDescent="0.25">
      <c r="B196" s="8">
        <v>749</v>
      </c>
      <c r="C196" s="2">
        <v>8</v>
      </c>
      <c r="D196" s="1" t="s">
        <v>212</v>
      </c>
      <c r="E196" s="9">
        <v>323</v>
      </c>
      <c r="F196" s="9">
        <v>323</v>
      </c>
      <c r="G196" s="20">
        <f t="shared" si="6"/>
        <v>25.180157901631535</v>
      </c>
      <c r="H196" s="4">
        <v>9.2210149336133149</v>
      </c>
      <c r="I196" s="4">
        <v>12.762022684156792</v>
      </c>
      <c r="J196" s="4">
        <v>0</v>
      </c>
      <c r="K196" s="4">
        <v>0.42293357568282508</v>
      </c>
      <c r="L196" s="4">
        <v>0.82673770514431533</v>
      </c>
      <c r="M196" s="4">
        <v>0.25246718042814559</v>
      </c>
      <c r="N196" s="4">
        <v>0.13026299600444874</v>
      </c>
      <c r="O196" s="4">
        <v>6.067869372199124E-3</v>
      </c>
      <c r="P196" s="4">
        <v>8.6153344919115658E-3</v>
      </c>
      <c r="Q196" s="4">
        <v>0</v>
      </c>
      <c r="R196" s="4">
        <v>0.35592479854570996</v>
      </c>
      <c r="S196" s="4">
        <v>0.15302309403764874</v>
      </c>
      <c r="T196" s="4">
        <v>0.82041972685722908</v>
      </c>
      <c r="U196" s="10">
        <v>0.22066800329699546</v>
      </c>
      <c r="V196" s="23">
        <f t="shared" si="5"/>
        <v>7.7957145206289588E-2</v>
      </c>
    </row>
    <row r="197" spans="2:22" x14ac:dyDescent="0.25">
      <c r="B197" s="8">
        <v>764</v>
      </c>
      <c r="C197" s="2">
        <v>8</v>
      </c>
      <c r="D197" s="1" t="s">
        <v>153</v>
      </c>
      <c r="E197" s="9">
        <v>753</v>
      </c>
      <c r="F197" s="9">
        <v>753</v>
      </c>
      <c r="G197" s="20">
        <f t="shared" si="6"/>
        <v>15.2</v>
      </c>
      <c r="H197" s="4">
        <v>0</v>
      </c>
      <c r="I197" s="4">
        <v>0</v>
      </c>
      <c r="J197" s="4">
        <v>0</v>
      </c>
      <c r="K197" s="4">
        <v>0</v>
      </c>
      <c r="L197" s="4">
        <v>3.8773973117317952</v>
      </c>
      <c r="M197" s="4">
        <v>1.1840703050089125</v>
      </c>
      <c r="N197" s="4">
        <v>0.61093305335289161</v>
      </c>
      <c r="O197" s="4">
        <v>2.8458288820391482E-2</v>
      </c>
      <c r="P197" s="4">
        <v>4.040589245022632E-2</v>
      </c>
      <c r="Q197" s="4">
        <v>0</v>
      </c>
      <c r="R197" s="4">
        <v>2.4282987902351363</v>
      </c>
      <c r="S197" s="4">
        <v>6.6551596233903503</v>
      </c>
      <c r="T197" s="4">
        <v>0.29573342141628123</v>
      </c>
      <c r="U197" s="10">
        <v>7.9543313594013773E-2</v>
      </c>
      <c r="V197" s="23">
        <f t="shared" si="5"/>
        <v>2.0185922974767595E-2</v>
      </c>
    </row>
    <row r="198" spans="2:22" x14ac:dyDescent="0.25">
      <c r="B198" s="8">
        <v>775</v>
      </c>
      <c r="C198" s="2">
        <v>8</v>
      </c>
      <c r="D198" s="1" t="s">
        <v>156</v>
      </c>
      <c r="E198" s="9">
        <v>2278</v>
      </c>
      <c r="F198" s="9">
        <v>2273</v>
      </c>
      <c r="G198" s="20">
        <f t="shared" si="6"/>
        <v>138.16439494800289</v>
      </c>
      <c r="H198" s="4">
        <v>40.595357670080119</v>
      </c>
      <c r="I198" s="4">
        <v>56.184582628585801</v>
      </c>
      <c r="J198" s="4">
        <v>0</v>
      </c>
      <c r="K198" s="4">
        <v>1.8619577019600753</v>
      </c>
      <c r="L198" s="4">
        <v>11.778132427611636</v>
      </c>
      <c r="M198" s="4">
        <v>3.5967778730853328</v>
      </c>
      <c r="N198" s="4">
        <v>1.8557939329621156</v>
      </c>
      <c r="O198" s="4">
        <v>8.6446001645388224E-2</v>
      </c>
      <c r="P198" s="4">
        <v>0.12273850572255152</v>
      </c>
      <c r="Q198" s="4">
        <v>0</v>
      </c>
      <c r="R198" s="4">
        <v>5.0706885454203245</v>
      </c>
      <c r="S198" s="4">
        <v>2.1800460470635987</v>
      </c>
      <c r="T198" s="4">
        <v>11.688123245162302</v>
      </c>
      <c r="U198" s="10">
        <v>3.1437503687036532</v>
      </c>
      <c r="V198" s="23">
        <f t="shared" si="5"/>
        <v>6.0651622014048681E-2</v>
      </c>
    </row>
    <row r="199" spans="2:22" x14ac:dyDescent="0.25">
      <c r="B199" s="8">
        <v>790</v>
      </c>
      <c r="C199" s="2">
        <v>8</v>
      </c>
      <c r="D199" s="1" t="s">
        <v>158</v>
      </c>
      <c r="E199" s="9">
        <v>221</v>
      </c>
      <c r="F199" s="9">
        <v>221</v>
      </c>
      <c r="G199" s="20">
        <f t="shared" si="6"/>
        <v>9.7918986885088479</v>
      </c>
      <c r="H199" s="4">
        <v>2.8770482415444532</v>
      </c>
      <c r="I199" s="4">
        <v>3.981877828671506</v>
      </c>
      <c r="J199" s="4">
        <v>0</v>
      </c>
      <c r="K199" s="4">
        <v>0.13195947614972234</v>
      </c>
      <c r="L199" s="4">
        <v>0.83473227320553567</v>
      </c>
      <c r="M199" s="4">
        <v>0.25490854247634792</v>
      </c>
      <c r="N199" s="4">
        <v>0.1315226414529822</v>
      </c>
      <c r="O199" s="4">
        <v>6.1265457751027179E-3</v>
      </c>
      <c r="P199" s="4">
        <v>8.6986449270558593E-3</v>
      </c>
      <c r="Q199" s="4">
        <v>0</v>
      </c>
      <c r="R199" s="4">
        <v>0.35936659756968597</v>
      </c>
      <c r="S199" s="4">
        <v>0.15450283003204004</v>
      </c>
      <c r="T199" s="4">
        <v>0.82835319995796663</v>
      </c>
      <c r="U199" s="10">
        <v>0.22280186674644764</v>
      </c>
      <c r="V199" s="23">
        <f t="shared" si="5"/>
        <v>4.430723388465542E-2</v>
      </c>
    </row>
    <row r="200" spans="2:22" x14ac:dyDescent="0.25">
      <c r="B200" s="8">
        <v>795</v>
      </c>
      <c r="C200" s="2">
        <v>8</v>
      </c>
      <c r="D200" s="1" t="s">
        <v>262</v>
      </c>
      <c r="E200" s="9">
        <v>2375</v>
      </c>
      <c r="F200" s="9">
        <v>2375</v>
      </c>
      <c r="G200" s="20">
        <f t="shared" si="6"/>
        <v>254.79365731271687</v>
      </c>
      <c r="H200" s="4">
        <v>47.639918990062682</v>
      </c>
      <c r="I200" s="4">
        <v>133.59708532603054</v>
      </c>
      <c r="J200" s="4">
        <v>0</v>
      </c>
      <c r="K200" s="4">
        <v>2.1850654650021264</v>
      </c>
      <c r="L200" s="4">
        <v>42.555304349479094</v>
      </c>
      <c r="M200" s="4">
        <v>7.4352298240479291</v>
      </c>
      <c r="N200" s="4">
        <v>3.8362820514715077</v>
      </c>
      <c r="O200" s="4">
        <v>0.17870046810873438</v>
      </c>
      <c r="P200" s="4">
        <v>0.25372403593124015</v>
      </c>
      <c r="Q200" s="4">
        <v>5.0157063785743157</v>
      </c>
      <c r="R200" s="4">
        <v>6.7384310959102081</v>
      </c>
      <c r="S200" s="4">
        <v>3.9663592779881607</v>
      </c>
      <c r="T200" s="4">
        <v>1.0968347862178744</v>
      </c>
      <c r="U200" s="10">
        <v>0.29501526389248417</v>
      </c>
      <c r="V200" s="23">
        <f t="shared" si="5"/>
        <v>0.10728153992114395</v>
      </c>
    </row>
    <row r="201" spans="2:22" x14ac:dyDescent="0.25">
      <c r="B201" s="8">
        <v>796</v>
      </c>
      <c r="C201" s="2">
        <v>8</v>
      </c>
      <c r="D201" s="1" t="s">
        <v>214</v>
      </c>
      <c r="E201" s="9">
        <v>142</v>
      </c>
      <c r="F201" s="9">
        <v>142</v>
      </c>
      <c r="G201" s="20">
        <f t="shared" si="6"/>
        <v>32</v>
      </c>
      <c r="H201" s="4">
        <v>9.4022157150650276</v>
      </c>
      <c r="I201" s="4">
        <v>13.012807277818382</v>
      </c>
      <c r="J201" s="4">
        <v>0</v>
      </c>
      <c r="K201" s="4">
        <v>0.4312445799451145</v>
      </c>
      <c r="L201" s="4">
        <v>2.7279114697054609</v>
      </c>
      <c r="M201" s="4">
        <v>0.83304307149498591</v>
      </c>
      <c r="N201" s="4">
        <v>0.42981700080644464</v>
      </c>
      <c r="O201" s="4">
        <v>2.0021598572436034E-2</v>
      </c>
      <c r="P201" s="4">
        <v>2.8427238324314902E-2</v>
      </c>
      <c r="Q201" s="4">
        <v>0</v>
      </c>
      <c r="R201" s="4">
        <v>1.1744127965422384</v>
      </c>
      <c r="S201" s="4">
        <v>0.50491643329882019</v>
      </c>
      <c r="T201" s="4">
        <v>2.7070646094165811</v>
      </c>
      <c r="U201" s="10">
        <v>0.72811820901019364</v>
      </c>
      <c r="V201" s="23">
        <f t="shared" si="5"/>
        <v>0.22535211267605634</v>
      </c>
    </row>
    <row r="202" spans="2:22" x14ac:dyDescent="0.25">
      <c r="B202" s="8">
        <v>797</v>
      </c>
      <c r="C202" s="2">
        <v>8</v>
      </c>
      <c r="D202" s="1" t="s">
        <v>221</v>
      </c>
      <c r="E202" s="9">
        <v>445</v>
      </c>
      <c r="F202" s="9">
        <v>445</v>
      </c>
      <c r="G202" s="20">
        <f t="shared" si="6"/>
        <v>24.367612903417886</v>
      </c>
      <c r="H202" s="4">
        <v>0</v>
      </c>
      <c r="I202" s="4">
        <v>14.739391526735739</v>
      </c>
      <c r="J202" s="4">
        <v>0</v>
      </c>
      <c r="K202" s="4">
        <v>0</v>
      </c>
      <c r="L202" s="4">
        <v>3.9052464154815625</v>
      </c>
      <c r="M202" s="4">
        <v>1.1925747976157028</v>
      </c>
      <c r="N202" s="4">
        <v>0.61532103235507118</v>
      </c>
      <c r="O202" s="4">
        <v>2.8662688260062512E-2</v>
      </c>
      <c r="P202" s="4">
        <v>4.0696104621040889E-2</v>
      </c>
      <c r="Q202" s="4">
        <v>0</v>
      </c>
      <c r="R202" s="4">
        <v>1.681275736007465</v>
      </c>
      <c r="S202" s="4">
        <v>0.72283250873638338</v>
      </c>
      <c r="T202" s="4">
        <v>1.1360493124764517</v>
      </c>
      <c r="U202" s="10">
        <v>0.30556278112840718</v>
      </c>
      <c r="V202" s="23">
        <f t="shared" ref="V202:V259" si="7">+G202/E202</f>
        <v>5.4758680681837944E-2</v>
      </c>
    </row>
    <row r="203" spans="2:22" x14ac:dyDescent="0.25">
      <c r="B203" s="8">
        <v>801</v>
      </c>
      <c r="C203" s="2">
        <v>8</v>
      </c>
      <c r="D203" s="1" t="s">
        <v>215</v>
      </c>
      <c r="E203" s="9">
        <v>1253</v>
      </c>
      <c r="F203" s="9">
        <v>1253</v>
      </c>
      <c r="G203" s="20">
        <f t="shared" ref="G203:G259" si="8">+SUM(H203:U203)</f>
        <v>135.0746846492795</v>
      </c>
      <c r="H203" s="4">
        <v>7.7886158091912607</v>
      </c>
      <c r="I203" s="4">
        <v>117.0394777196113</v>
      </c>
      <c r="J203" s="4">
        <v>0</v>
      </c>
      <c r="K203" s="4">
        <v>0.35723476835431589</v>
      </c>
      <c r="L203" s="4">
        <v>2.2597497273944618</v>
      </c>
      <c r="M203" s="4">
        <v>0.69007695983693118</v>
      </c>
      <c r="N203" s="4">
        <v>0.35605218907882652</v>
      </c>
      <c r="O203" s="4">
        <v>1.6585509617344271E-2</v>
      </c>
      <c r="P203" s="4">
        <v>2.3548580944558282E-2</v>
      </c>
      <c r="Q203" s="4">
        <v>0</v>
      </c>
      <c r="R203" s="4">
        <v>0.97286111602494063</v>
      </c>
      <c r="S203" s="4">
        <v>0.41826312370290653</v>
      </c>
      <c r="T203" s="4">
        <v>4.0601594867054152</v>
      </c>
      <c r="U203" s="10">
        <v>1.0920596588172391</v>
      </c>
      <c r="V203" s="23">
        <f t="shared" si="7"/>
        <v>0.10780102525880247</v>
      </c>
    </row>
    <row r="204" spans="2:22" x14ac:dyDescent="0.25">
      <c r="B204" s="8">
        <v>809</v>
      </c>
      <c r="C204" s="2">
        <v>6</v>
      </c>
      <c r="D204" s="1" t="s">
        <v>282</v>
      </c>
      <c r="E204" s="9">
        <v>5037</v>
      </c>
      <c r="F204" s="9">
        <v>5037</v>
      </c>
      <c r="G204" s="20">
        <f t="shared" si="8"/>
        <v>348.46479174516452</v>
      </c>
      <c r="H204" s="4">
        <v>102.38566065916399</v>
      </c>
      <c r="I204" s="4">
        <v>141.70328681515448</v>
      </c>
      <c r="J204" s="4">
        <v>0</v>
      </c>
      <c r="K204" s="4">
        <v>4.6960485231814149</v>
      </c>
      <c r="L204" s="4">
        <v>29.705659443442467</v>
      </c>
      <c r="M204" s="4">
        <v>9.0714431382266376</v>
      </c>
      <c r="N204" s="4">
        <v>4.6805028648296529</v>
      </c>
      <c r="O204" s="4">
        <v>0.21802569302966263</v>
      </c>
      <c r="P204" s="4">
        <v>0.30955911508039219</v>
      </c>
      <c r="Q204" s="4">
        <v>0</v>
      </c>
      <c r="R204" s="4">
        <v>12.788797205310853</v>
      </c>
      <c r="S204" s="4">
        <v>5.4982999930682688</v>
      </c>
      <c r="T204" s="4">
        <v>29.478647042532934</v>
      </c>
      <c r="U204" s="10">
        <v>7.9288612521437267</v>
      </c>
      <c r="V204" s="23">
        <f t="shared" si="7"/>
        <v>6.9181018809840081E-2</v>
      </c>
    </row>
    <row r="205" spans="2:22" x14ac:dyDescent="0.25">
      <c r="B205" s="8">
        <v>810</v>
      </c>
      <c r="C205" s="2">
        <v>8</v>
      </c>
      <c r="D205" s="1" t="s">
        <v>159</v>
      </c>
      <c r="E205" s="9">
        <v>1303</v>
      </c>
      <c r="F205" s="9">
        <v>1303</v>
      </c>
      <c r="G205" s="20">
        <f t="shared" si="8"/>
        <v>124.99000000000002</v>
      </c>
      <c r="H205" s="4">
        <v>34.21977941103426</v>
      </c>
      <c r="I205" s="4">
        <v>47.360686891256513</v>
      </c>
      <c r="J205" s="4">
        <v>0</v>
      </c>
      <c r="K205" s="4">
        <v>1.5695336977092409</v>
      </c>
      <c r="L205" s="4">
        <v>8.58</v>
      </c>
      <c r="M205" s="4">
        <v>2.44</v>
      </c>
      <c r="N205" s="4">
        <v>0</v>
      </c>
      <c r="O205" s="4">
        <v>0</v>
      </c>
      <c r="P205" s="4">
        <v>0</v>
      </c>
      <c r="Q205" s="4">
        <v>12.149999999999999</v>
      </c>
      <c r="R205" s="4">
        <v>8.1</v>
      </c>
      <c r="S205" s="4">
        <v>3.37</v>
      </c>
      <c r="T205" s="4">
        <v>4.2290716002266819</v>
      </c>
      <c r="U205" s="10">
        <v>2.9709283997733178</v>
      </c>
      <c r="V205" s="23">
        <f t="shared" si="7"/>
        <v>9.5924788948580211E-2</v>
      </c>
    </row>
    <row r="206" spans="2:22" x14ac:dyDescent="0.25">
      <c r="B206" s="8">
        <v>812</v>
      </c>
      <c r="C206" s="2">
        <v>8</v>
      </c>
      <c r="D206" s="1" t="s">
        <v>161</v>
      </c>
      <c r="E206" s="9">
        <v>936</v>
      </c>
      <c r="F206" s="9">
        <v>936</v>
      </c>
      <c r="G206" s="20">
        <f t="shared" si="8"/>
        <v>42.133342486310362</v>
      </c>
      <c r="H206" s="4">
        <v>12.379586714156385</v>
      </c>
      <c r="I206" s="4">
        <v>17.133533304521062</v>
      </c>
      <c r="J206" s="4">
        <v>0</v>
      </c>
      <c r="K206" s="4">
        <v>0.56780548694351751</v>
      </c>
      <c r="L206" s="4">
        <v>3.5917508820448267</v>
      </c>
      <c r="M206" s="4">
        <v>1.0968402824108179</v>
      </c>
      <c r="N206" s="4">
        <v>0.56592584066927099</v>
      </c>
      <c r="O206" s="4">
        <v>2.6361777180495944E-2</v>
      </c>
      <c r="P206" s="4">
        <v>3.742920525807273E-2</v>
      </c>
      <c r="Q206" s="4">
        <v>0</v>
      </c>
      <c r="R206" s="4">
        <v>1.5463105180318646</v>
      </c>
      <c r="S206" s="4">
        <v>0.66480678159829609</v>
      </c>
      <c r="T206" s="4">
        <v>3.5643025100349632</v>
      </c>
      <c r="U206" s="10">
        <v>0.9586891834607939</v>
      </c>
      <c r="V206" s="23">
        <f t="shared" si="7"/>
        <v>4.5014254793066623E-2</v>
      </c>
    </row>
    <row r="207" spans="2:22" x14ac:dyDescent="0.25">
      <c r="B207" s="8">
        <v>818</v>
      </c>
      <c r="C207" s="2">
        <v>8</v>
      </c>
      <c r="D207" s="1" t="s">
        <v>234</v>
      </c>
      <c r="E207" s="9">
        <v>550</v>
      </c>
      <c r="F207" s="9">
        <v>550</v>
      </c>
      <c r="G207" s="20">
        <f t="shared" si="8"/>
        <v>39.648701095629384</v>
      </c>
      <c r="H207" s="4">
        <v>4.371261851322588</v>
      </c>
      <c r="I207" s="4">
        <v>6.0498918293268531</v>
      </c>
      <c r="J207" s="4">
        <v>0</v>
      </c>
      <c r="K207" s="4">
        <v>0.20049348345446633</v>
      </c>
      <c r="L207" s="4">
        <v>1.2682558774100989</v>
      </c>
      <c r="M207" s="4">
        <v>0.38729694247495178</v>
      </c>
      <c r="N207" s="4">
        <v>0.19982977583301567</v>
      </c>
      <c r="O207" s="4">
        <v>9.3084069430520531E-3</v>
      </c>
      <c r="P207" s="4">
        <v>1.3216342423034247E-2</v>
      </c>
      <c r="Q207" s="4">
        <v>0</v>
      </c>
      <c r="R207" s="4">
        <v>0.54600596399895074</v>
      </c>
      <c r="S207" s="4">
        <v>24.33150944464078</v>
      </c>
      <c r="T207" s="4">
        <v>1.7901383105689541</v>
      </c>
      <c r="U207" s="10">
        <v>0.48149286723264162</v>
      </c>
      <c r="V207" s="23">
        <f t="shared" si="7"/>
        <v>7.2088547446598886E-2</v>
      </c>
    </row>
    <row r="208" spans="2:22" x14ac:dyDescent="0.25">
      <c r="B208" s="8">
        <v>833</v>
      </c>
      <c r="C208" s="2">
        <v>8</v>
      </c>
      <c r="D208" s="1" t="s">
        <v>216</v>
      </c>
      <c r="E208" s="9">
        <v>860</v>
      </c>
      <c r="F208" s="9">
        <v>0</v>
      </c>
      <c r="G208" s="20">
        <f t="shared" si="8"/>
        <v>61.805842122186498</v>
      </c>
      <c r="H208" s="4">
        <v>18.129351366201576</v>
      </c>
      <c r="I208" s="4">
        <v>25.091293642862659</v>
      </c>
      <c r="J208" s="4">
        <v>0</v>
      </c>
      <c r="K208" s="4">
        <v>0.83152575430364017</v>
      </c>
      <c r="L208" s="4">
        <v>9.9130313000189716</v>
      </c>
      <c r="M208" s="4">
        <v>3.0272177575049275</v>
      </c>
      <c r="N208" s="4">
        <v>1.5619236289712188</v>
      </c>
      <c r="O208" s="4">
        <v>7.275702878524988E-2</v>
      </c>
      <c r="P208" s="4">
        <v>0.10330251051455826</v>
      </c>
      <c r="Q208" s="4">
        <v>0</v>
      </c>
      <c r="R208" s="4">
        <v>0</v>
      </c>
      <c r="S208" s="4">
        <v>0</v>
      </c>
      <c r="T208" s="4">
        <v>2.4235718666164305</v>
      </c>
      <c r="U208" s="10">
        <v>0.65186726640726866</v>
      </c>
      <c r="V208" s="23">
        <f t="shared" si="7"/>
        <v>7.1867258281612209E-2</v>
      </c>
    </row>
    <row r="209" spans="2:22" x14ac:dyDescent="0.25">
      <c r="B209" s="8">
        <v>834</v>
      </c>
      <c r="C209" s="2">
        <v>8</v>
      </c>
      <c r="D209" s="1" t="s">
        <v>162</v>
      </c>
      <c r="E209" s="9">
        <v>913</v>
      </c>
      <c r="F209" s="9">
        <v>913</v>
      </c>
      <c r="G209" s="20">
        <f t="shared" si="8"/>
        <v>74.23</v>
      </c>
      <c r="H209" s="4">
        <v>13.992553641503992</v>
      </c>
      <c r="I209" s="4">
        <v>26.568205201460113</v>
      </c>
      <c r="J209" s="4">
        <v>0</v>
      </c>
      <c r="K209" s="4">
        <v>0.64178626616929713</v>
      </c>
      <c r="L209" s="4">
        <v>0.89804869740953785</v>
      </c>
      <c r="M209" s="4">
        <v>0</v>
      </c>
      <c r="N209" s="4">
        <v>19.96</v>
      </c>
      <c r="O209" s="4">
        <v>0</v>
      </c>
      <c r="P209" s="4">
        <v>0</v>
      </c>
      <c r="Q209" s="4">
        <v>0</v>
      </c>
      <c r="R209" s="4">
        <v>9.5006830375740012</v>
      </c>
      <c r="S209" s="4">
        <v>2.6138577636288596</v>
      </c>
      <c r="T209" s="4">
        <v>2.563503703386167E-2</v>
      </c>
      <c r="U209" s="10">
        <v>2.923035522033646E-2</v>
      </c>
      <c r="V209" s="23">
        <f t="shared" si="7"/>
        <v>8.1303395399780945E-2</v>
      </c>
    </row>
    <row r="210" spans="2:22" x14ac:dyDescent="0.25">
      <c r="B210" s="8">
        <v>837</v>
      </c>
      <c r="C210" s="2">
        <v>8</v>
      </c>
      <c r="D210" s="1" t="s">
        <v>163</v>
      </c>
      <c r="E210" s="9">
        <v>2062</v>
      </c>
      <c r="F210" s="9">
        <v>2062</v>
      </c>
      <c r="G210" s="20">
        <f t="shared" si="8"/>
        <v>176.99</v>
      </c>
      <c r="H210" s="4">
        <v>48.455043028925708</v>
      </c>
      <c r="I210" s="4">
        <v>67.062504805490576</v>
      </c>
      <c r="J210" s="4">
        <v>0</v>
      </c>
      <c r="K210" s="4">
        <v>2.2224521655837162</v>
      </c>
      <c r="L210" s="4">
        <v>12.15</v>
      </c>
      <c r="M210" s="4">
        <v>3.45</v>
      </c>
      <c r="N210" s="4">
        <v>11.47</v>
      </c>
      <c r="O210" s="4">
        <v>0</v>
      </c>
      <c r="P210" s="4">
        <v>0</v>
      </c>
      <c r="Q210" s="4">
        <v>5.74</v>
      </c>
      <c r="R210" s="4">
        <v>11.47</v>
      </c>
      <c r="S210" s="4">
        <v>4.78</v>
      </c>
      <c r="T210" s="4">
        <v>5.9864610586056601</v>
      </c>
      <c r="U210" s="10">
        <v>4.2035389413943403</v>
      </c>
      <c r="V210" s="23">
        <f t="shared" si="7"/>
        <v>8.5834141610087303E-2</v>
      </c>
    </row>
    <row r="211" spans="2:22" x14ac:dyDescent="0.25">
      <c r="B211" s="8">
        <v>845</v>
      </c>
      <c r="C211" s="2">
        <v>8</v>
      </c>
      <c r="D211" s="1" t="s">
        <v>263</v>
      </c>
      <c r="E211" s="9">
        <v>317</v>
      </c>
      <c r="F211" s="9">
        <v>305</v>
      </c>
      <c r="G211" s="20">
        <f t="shared" si="8"/>
        <v>4.1985407326268147</v>
      </c>
      <c r="H211" s="4">
        <v>1.1242090291197921</v>
      </c>
      <c r="I211" s="4">
        <v>1.1863972801110725</v>
      </c>
      <c r="J211" s="4">
        <v>0</v>
      </c>
      <c r="K211" s="4">
        <v>0.42267188583491422</v>
      </c>
      <c r="L211" s="4">
        <v>0.21133594291745711</v>
      </c>
      <c r="M211" s="4">
        <v>0.21133594291745711</v>
      </c>
      <c r="N211" s="4">
        <v>0.21133594291745711</v>
      </c>
      <c r="O211" s="4">
        <v>0.21133594291745711</v>
      </c>
      <c r="P211" s="4">
        <v>0</v>
      </c>
      <c r="Q211" s="4">
        <v>0.21133594291745711</v>
      </c>
      <c r="R211" s="4">
        <v>0.20429141148687521</v>
      </c>
      <c r="S211" s="4">
        <v>0.20429141148687521</v>
      </c>
      <c r="T211" s="4">
        <v>0</v>
      </c>
      <c r="U211" s="10">
        <v>0</v>
      </c>
      <c r="V211" s="23">
        <f t="shared" si="7"/>
        <v>1.3244607989359038E-2</v>
      </c>
    </row>
    <row r="212" spans="2:22" x14ac:dyDescent="0.25">
      <c r="B212" s="8">
        <v>847</v>
      </c>
      <c r="C212" s="2">
        <v>8</v>
      </c>
      <c r="D212" s="1" t="s">
        <v>192</v>
      </c>
      <c r="E212" s="9">
        <v>752</v>
      </c>
      <c r="F212" s="9">
        <v>752</v>
      </c>
      <c r="G212" s="20">
        <f t="shared" si="8"/>
        <v>66.183100660950345</v>
      </c>
      <c r="H212" s="4">
        <v>18.118564366182021</v>
      </c>
      <c r="I212" s="4">
        <v>25.076364273380591</v>
      </c>
      <c r="J212" s="4">
        <v>0</v>
      </c>
      <c r="K212" s="4">
        <v>0.83103099483063125</v>
      </c>
      <c r="L212" s="4">
        <v>4.5432623556031917</v>
      </c>
      <c r="M212" s="4">
        <v>1.2930823627486006</v>
      </c>
      <c r="N212" s="4">
        <v>4.2898881088483982</v>
      </c>
      <c r="O212" s="4">
        <v>0</v>
      </c>
      <c r="P212" s="4">
        <v>0</v>
      </c>
      <c r="Q212" s="4">
        <v>2.1493125759199714</v>
      </c>
      <c r="R212" s="4">
        <v>4.2898881088483982</v>
      </c>
      <c r="S212" s="4">
        <v>1.7823567702750982</v>
      </c>
      <c r="T212" s="4">
        <v>2.2413340564614819</v>
      </c>
      <c r="U212" s="10">
        <v>1.5680166878519637</v>
      </c>
      <c r="V212" s="23">
        <f t="shared" si="7"/>
        <v>8.8009442368285035E-2</v>
      </c>
    </row>
    <row r="213" spans="2:22" x14ac:dyDescent="0.25">
      <c r="B213" s="8">
        <v>866</v>
      </c>
      <c r="C213" s="2">
        <v>8</v>
      </c>
      <c r="D213" s="1" t="s">
        <v>193</v>
      </c>
      <c r="E213" s="9">
        <v>1322</v>
      </c>
      <c r="F213" s="9">
        <v>1322</v>
      </c>
      <c r="G213" s="20">
        <f t="shared" si="8"/>
        <v>147.75213403001078</v>
      </c>
      <c r="H213" s="4">
        <v>43.41241989098004</v>
      </c>
      <c r="I213" s="4">
        <v>60.083438906841273</v>
      </c>
      <c r="J213" s="4">
        <v>0</v>
      </c>
      <c r="K213" s="4">
        <v>1.9911658429926951</v>
      </c>
      <c r="L213" s="4">
        <v>12.59546065918515</v>
      </c>
      <c r="M213" s="4">
        <v>3.8463716110093422</v>
      </c>
      <c r="N213" s="4">
        <v>1.9845743472353448</v>
      </c>
      <c r="O213" s="4">
        <v>9.244480986780125E-2</v>
      </c>
      <c r="P213" s="4">
        <v>0.13125578521866352</v>
      </c>
      <c r="Q213" s="4">
        <v>0</v>
      </c>
      <c r="R213" s="4">
        <v>5.4225624037896409</v>
      </c>
      <c r="S213" s="4">
        <v>2.3313275164600702</v>
      </c>
      <c r="T213" s="4">
        <v>12.49920540620054</v>
      </c>
      <c r="U213" s="10">
        <v>3.3619068502301714</v>
      </c>
      <c r="V213" s="23">
        <f t="shared" si="7"/>
        <v>0.1117640953328372</v>
      </c>
    </row>
    <row r="214" spans="2:22" x14ac:dyDescent="0.25">
      <c r="B214" s="8">
        <v>871</v>
      </c>
      <c r="C214" s="2">
        <v>8</v>
      </c>
      <c r="D214" s="1" t="s">
        <v>218</v>
      </c>
      <c r="E214" s="9">
        <v>272</v>
      </c>
      <c r="F214" s="9">
        <v>272</v>
      </c>
      <c r="G214" s="20">
        <f t="shared" si="8"/>
        <v>12.214386102179349</v>
      </c>
      <c r="H214" s="4">
        <v>3.3188003393502683</v>
      </c>
      <c r="I214" s="4">
        <v>4.593269343982989</v>
      </c>
      <c r="J214" s="4">
        <v>0</v>
      </c>
      <c r="K214" s="4">
        <v>0.15222099786240775</v>
      </c>
      <c r="L214" s="4">
        <v>1.9797140313273665</v>
      </c>
      <c r="M214" s="4">
        <v>0.60456032963442785</v>
      </c>
      <c r="N214" s="4">
        <v>0.31192901853645555</v>
      </c>
      <c r="O214" s="4">
        <v>1.4530178146776622E-2</v>
      </c>
      <c r="P214" s="4">
        <v>2.0630362534679217E-2</v>
      </c>
      <c r="Q214" s="4">
        <v>0</v>
      </c>
      <c r="R214" s="4">
        <v>0.85230093340826674</v>
      </c>
      <c r="S214" s="4">
        <v>0.366430567395712</v>
      </c>
      <c r="T214" s="4">
        <v>0</v>
      </c>
      <c r="U214" s="10">
        <v>0</v>
      </c>
      <c r="V214" s="23">
        <f t="shared" si="7"/>
        <v>4.4905831258012313E-2</v>
      </c>
    </row>
    <row r="215" spans="2:22" x14ac:dyDescent="0.25">
      <c r="B215" s="8">
        <v>873</v>
      </c>
      <c r="C215" s="2">
        <v>8</v>
      </c>
      <c r="D215" s="1" t="s">
        <v>219</v>
      </c>
      <c r="E215" s="9">
        <v>2394</v>
      </c>
      <c r="F215" s="9">
        <v>2343</v>
      </c>
      <c r="G215" s="20">
        <f t="shared" si="8"/>
        <v>185.67000000000004</v>
      </c>
      <c r="H215" s="4">
        <v>31.470673861236193</v>
      </c>
      <c r="I215" s="4">
        <v>43.555883662951118</v>
      </c>
      <c r="J215" s="4">
        <v>0</v>
      </c>
      <c r="K215" s="4">
        <v>1.4434424758126956</v>
      </c>
      <c r="L215" s="4">
        <v>32.542783488798612</v>
      </c>
      <c r="M215" s="4">
        <v>9.9378372845186913</v>
      </c>
      <c r="N215" s="4">
        <v>5.1275276900973488</v>
      </c>
      <c r="O215" s="4">
        <v>0.23884886099796176</v>
      </c>
      <c r="P215" s="4">
        <v>0.33912444455997814</v>
      </c>
      <c r="Q215" s="4">
        <v>0</v>
      </c>
      <c r="R215" s="4">
        <v>14.010227893676888</v>
      </c>
      <c r="S215" s="4">
        <v>6.0234308742263059</v>
      </c>
      <c r="T215" s="4">
        <v>32.294089618657907</v>
      </c>
      <c r="U215" s="10">
        <v>8.6861298444663042</v>
      </c>
      <c r="V215" s="23">
        <f t="shared" si="7"/>
        <v>7.7556390977443629E-2</v>
      </c>
    </row>
    <row r="216" spans="2:22" x14ac:dyDescent="0.25">
      <c r="B216" s="8">
        <v>897</v>
      </c>
      <c r="C216" s="2">
        <v>6</v>
      </c>
      <c r="D216" s="1" t="s">
        <v>190</v>
      </c>
      <c r="E216" s="9">
        <v>1938</v>
      </c>
      <c r="F216" s="9">
        <v>1938</v>
      </c>
      <c r="G216" s="20">
        <f t="shared" si="8"/>
        <v>72.361426854937335</v>
      </c>
      <c r="H216" s="4">
        <v>23.818032526352376</v>
      </c>
      <c r="I216" s="4">
        <v>32.964513514151975</v>
      </c>
      <c r="J216" s="4">
        <v>0</v>
      </c>
      <c r="K216" s="4">
        <v>1.0924443496322043</v>
      </c>
      <c r="L216" s="4">
        <v>6.9104438872156857</v>
      </c>
      <c r="M216" s="4">
        <v>2.1102948043330265</v>
      </c>
      <c r="N216" s="4">
        <v>1.0888279545835031</v>
      </c>
      <c r="O216" s="4">
        <v>5.071943683059324E-2</v>
      </c>
      <c r="P216" s="4">
        <v>7.2012907123373757E-2</v>
      </c>
      <c r="Q216" s="4">
        <v>0</v>
      </c>
      <c r="R216" s="4">
        <v>2.9750649245994274</v>
      </c>
      <c r="S216" s="4">
        <v>1.2790725501151674</v>
      </c>
      <c r="T216" s="4">
        <v>0</v>
      </c>
      <c r="U216" s="10">
        <v>0</v>
      </c>
      <c r="V216" s="23">
        <f t="shared" si="7"/>
        <v>3.7338197551567254E-2</v>
      </c>
    </row>
    <row r="217" spans="2:22" x14ac:dyDescent="0.25">
      <c r="B217" s="8">
        <v>905</v>
      </c>
      <c r="C217" s="2">
        <v>8</v>
      </c>
      <c r="D217" s="1" t="s">
        <v>171</v>
      </c>
      <c r="E217" s="9">
        <v>2490</v>
      </c>
      <c r="F217" s="9">
        <v>2490</v>
      </c>
      <c r="G217" s="20">
        <f t="shared" si="8"/>
        <v>93.093193074907703</v>
      </c>
      <c r="H217" s="4">
        <v>26.417363047894284</v>
      </c>
      <c r="I217" s="4">
        <v>36.562025861585077</v>
      </c>
      <c r="J217" s="4">
        <v>0</v>
      </c>
      <c r="K217" s="4">
        <v>1.2116659493988189</v>
      </c>
      <c r="L217" s="4">
        <v>28.902138216029531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10">
        <v>0</v>
      </c>
      <c r="V217" s="23">
        <f t="shared" si="7"/>
        <v>3.7386824528075381E-2</v>
      </c>
    </row>
    <row r="218" spans="2:22" x14ac:dyDescent="0.25">
      <c r="B218" s="8">
        <v>907</v>
      </c>
      <c r="C218" s="2">
        <v>8</v>
      </c>
      <c r="D218" s="1" t="s">
        <v>172</v>
      </c>
      <c r="E218" s="9">
        <v>1302</v>
      </c>
      <c r="F218" s="9">
        <v>1302</v>
      </c>
      <c r="G218" s="20">
        <f t="shared" si="8"/>
        <v>19.623398559009171</v>
      </c>
      <c r="H218" s="4">
        <v>4.9014811182565206</v>
      </c>
      <c r="I218" s="4">
        <v>3.4860801536262951</v>
      </c>
      <c r="J218" s="4">
        <v>4.3510474097892109</v>
      </c>
      <c r="K218" s="4">
        <v>0.7251745682982017</v>
      </c>
      <c r="L218" s="4">
        <v>1.2572974177442611</v>
      </c>
      <c r="M218" s="4">
        <v>0.34477370932908435</v>
      </c>
      <c r="N218" s="4">
        <v>0.79938084007634791</v>
      </c>
      <c r="O218" s="4">
        <v>3.4566529064963326E-3</v>
      </c>
      <c r="P218" s="4">
        <v>4.9078546661447389E-3</v>
      </c>
      <c r="Q218" s="4">
        <v>1.3192934917232344</v>
      </c>
      <c r="R218" s="4">
        <v>0.20275790626344029</v>
      </c>
      <c r="S218" s="4">
        <v>0.39296840810556716</v>
      </c>
      <c r="T218" s="4">
        <v>1.4458809431518476</v>
      </c>
      <c r="U218" s="10">
        <v>0.38889808507251822</v>
      </c>
      <c r="V218" s="23">
        <f t="shared" si="7"/>
        <v>1.5071734684338841E-2</v>
      </c>
    </row>
    <row r="219" spans="2:22" x14ac:dyDescent="0.25">
      <c r="B219" s="8">
        <v>918</v>
      </c>
      <c r="C219" s="2">
        <v>8</v>
      </c>
      <c r="D219" s="1" t="s">
        <v>174</v>
      </c>
      <c r="E219" s="9">
        <v>983</v>
      </c>
      <c r="F219" s="9">
        <v>983</v>
      </c>
      <c r="G219" s="20">
        <f t="shared" si="8"/>
        <v>61.657312391330237</v>
      </c>
      <c r="H219" s="4">
        <v>16.360283362994281</v>
      </c>
      <c r="I219" s="4">
        <v>22.64287704780347</v>
      </c>
      <c r="J219" s="4">
        <v>0</v>
      </c>
      <c r="K219" s="4">
        <v>0.750385200730179</v>
      </c>
      <c r="L219" s="4">
        <v>10.448722266395173</v>
      </c>
      <c r="M219" s="4">
        <v>3.1908057818810747</v>
      </c>
      <c r="N219" s="4">
        <v>1.646328525201882</v>
      </c>
      <c r="O219" s="4">
        <v>7.6688750766250494E-2</v>
      </c>
      <c r="P219" s="4">
        <v>0.108884881840928</v>
      </c>
      <c r="Q219" s="4">
        <v>0</v>
      </c>
      <c r="R219" s="4">
        <v>4.4983546106411048</v>
      </c>
      <c r="S219" s="4">
        <v>1.9339819630758948</v>
      </c>
      <c r="T219" s="4">
        <v>0</v>
      </c>
      <c r="U219" s="10">
        <v>0</v>
      </c>
      <c r="V219" s="23">
        <f t="shared" si="7"/>
        <v>6.2723613826378671E-2</v>
      </c>
    </row>
    <row r="220" spans="2:22" x14ac:dyDescent="0.25">
      <c r="B220" s="8">
        <v>922</v>
      </c>
      <c r="C220" s="2">
        <v>8</v>
      </c>
      <c r="D220" s="1" t="s">
        <v>175</v>
      </c>
      <c r="E220" s="9">
        <v>1086</v>
      </c>
      <c r="F220" s="9">
        <v>1086</v>
      </c>
      <c r="G220" s="20">
        <f t="shared" si="8"/>
        <v>48.13000000000001</v>
      </c>
      <c r="H220" s="4">
        <v>2.9008098185191047</v>
      </c>
      <c r="I220" s="4">
        <v>41.526140850387215</v>
      </c>
      <c r="J220" s="4">
        <v>0</v>
      </c>
      <c r="K220" s="4">
        <v>0.13304933109368502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2.21</v>
      </c>
      <c r="S220" s="4">
        <v>1.36</v>
      </c>
      <c r="T220" s="4">
        <v>0</v>
      </c>
      <c r="U220" s="10">
        <v>0</v>
      </c>
      <c r="V220" s="23">
        <f t="shared" si="7"/>
        <v>4.4318600368324135E-2</v>
      </c>
    </row>
    <row r="221" spans="2:22" x14ac:dyDescent="0.25">
      <c r="B221" s="8">
        <v>924</v>
      </c>
      <c r="C221" s="2">
        <v>8</v>
      </c>
      <c r="D221" s="1" t="s">
        <v>177</v>
      </c>
      <c r="E221" s="9">
        <v>1863</v>
      </c>
      <c r="F221" s="9">
        <v>1863</v>
      </c>
      <c r="G221" s="20">
        <f t="shared" si="8"/>
        <v>94.709546028343453</v>
      </c>
      <c r="H221" s="4">
        <v>25.284728045840829</v>
      </c>
      <c r="I221" s="4">
        <v>34.994442065967903</v>
      </c>
      <c r="J221" s="4">
        <v>0</v>
      </c>
      <c r="K221" s="4">
        <v>1.1597162047328831</v>
      </c>
      <c r="L221" s="4">
        <v>20.262708026348303</v>
      </c>
      <c r="M221" s="4">
        <v>6.1877772495666203</v>
      </c>
      <c r="N221" s="4">
        <v>3.1926462749328368</v>
      </c>
      <c r="O221" s="4">
        <v>0.14871883145746911</v>
      </c>
      <c r="P221" s="4">
        <v>0.21115525065892449</v>
      </c>
      <c r="Q221" s="4">
        <v>0</v>
      </c>
      <c r="R221" s="4">
        <v>0</v>
      </c>
      <c r="S221" s="4">
        <v>0</v>
      </c>
      <c r="T221" s="4">
        <v>2.5750451082799573</v>
      </c>
      <c r="U221" s="10">
        <v>0.69260897055772297</v>
      </c>
      <c r="V221" s="23">
        <f t="shared" si="7"/>
        <v>5.0837115420474213E-2</v>
      </c>
    </row>
    <row r="222" spans="2:22" x14ac:dyDescent="0.25">
      <c r="B222" s="8">
        <v>929</v>
      </c>
      <c r="C222" s="2">
        <v>8</v>
      </c>
      <c r="D222" s="1" t="s">
        <v>237</v>
      </c>
      <c r="E222" s="9">
        <v>745</v>
      </c>
      <c r="F222" s="9">
        <v>745</v>
      </c>
      <c r="G222" s="20">
        <f t="shared" si="8"/>
        <v>53.697866226033113</v>
      </c>
      <c r="H222" s="4">
        <v>17.924398365829997</v>
      </c>
      <c r="I222" s="4">
        <v>24.807635622703362</v>
      </c>
      <c r="J222" s="4">
        <v>0</v>
      </c>
      <c r="K222" s="4">
        <v>0.8221253243164709</v>
      </c>
      <c r="L222" s="4">
        <v>4.8388378744654146</v>
      </c>
      <c r="M222" s="4">
        <v>1.4776727214854117</v>
      </c>
      <c r="N222" s="4">
        <v>0.76242019057015753</v>
      </c>
      <c r="O222" s="4">
        <v>3.5514814375595061E-2</v>
      </c>
      <c r="P222" s="4">
        <v>5.0424949268973826E-2</v>
      </c>
      <c r="Q222" s="4">
        <v>0</v>
      </c>
      <c r="R222" s="4">
        <v>2.0832029130252581</v>
      </c>
      <c r="S222" s="4">
        <v>0.89563344999246641</v>
      </c>
      <c r="T222" s="4">
        <v>0</v>
      </c>
      <c r="U222" s="10">
        <v>0</v>
      </c>
      <c r="V222" s="23">
        <f t="shared" si="7"/>
        <v>7.2077672786621624E-2</v>
      </c>
    </row>
    <row r="223" spans="2:22" x14ac:dyDescent="0.25">
      <c r="B223" s="8">
        <v>955</v>
      </c>
      <c r="C223" s="2">
        <v>8</v>
      </c>
      <c r="D223" s="1" t="s">
        <v>238</v>
      </c>
      <c r="E223" s="9">
        <v>1145</v>
      </c>
      <c r="F223" s="9">
        <v>1145</v>
      </c>
      <c r="G223" s="20">
        <f t="shared" si="8"/>
        <v>50.276820820063044</v>
      </c>
      <c r="H223" s="4">
        <v>5.8244246884116295</v>
      </c>
      <c r="I223" s="4">
        <v>18.564290673756751</v>
      </c>
      <c r="J223" s="4">
        <v>0</v>
      </c>
      <c r="K223" s="4">
        <v>0.2671446448682821</v>
      </c>
      <c r="L223" s="4">
        <v>12.221929973266594</v>
      </c>
      <c r="M223" s="4">
        <v>3.7323037047188126</v>
      </c>
      <c r="N223" s="4">
        <v>1.9257198569362064</v>
      </c>
      <c r="O223" s="4">
        <v>8.9703268754388388E-2</v>
      </c>
      <c r="P223" s="4">
        <v>0.1273632667304451</v>
      </c>
      <c r="Q223" s="4">
        <v>0</v>
      </c>
      <c r="R223" s="4">
        <v>5.2617510203134339</v>
      </c>
      <c r="S223" s="4">
        <v>2.2621897223065002</v>
      </c>
      <c r="T223" s="4">
        <v>0</v>
      </c>
      <c r="U223" s="10">
        <v>0</v>
      </c>
      <c r="V223" s="23">
        <f t="shared" si="7"/>
        <v>4.3909887179094359E-2</v>
      </c>
    </row>
    <row r="224" spans="2:22" x14ac:dyDescent="0.25">
      <c r="B224" s="8">
        <v>973</v>
      </c>
      <c r="C224" s="2">
        <v>8</v>
      </c>
      <c r="D224" s="1" t="s">
        <v>245</v>
      </c>
      <c r="E224" s="9">
        <v>365</v>
      </c>
      <c r="F224" s="9">
        <v>365</v>
      </c>
      <c r="G224" s="20">
        <f t="shared" si="8"/>
        <v>8.1012111451691897</v>
      </c>
      <c r="H224" s="4">
        <v>2.3802917106303032</v>
      </c>
      <c r="I224" s="4">
        <v>3.2943593546562822</v>
      </c>
      <c r="J224" s="4">
        <v>0</v>
      </c>
      <c r="K224" s="4">
        <v>0.10917510616703648</v>
      </c>
      <c r="L224" s="4">
        <v>0.69060583754414828</v>
      </c>
      <c r="M224" s="4">
        <v>0.21089555672503607</v>
      </c>
      <c r="N224" s="4">
        <v>0.10881369616613637</v>
      </c>
      <c r="O224" s="4">
        <v>5.0687249218475732E-3</v>
      </c>
      <c r="P224" s="4">
        <v>7.1967206231037693E-3</v>
      </c>
      <c r="Q224" s="4">
        <v>0</v>
      </c>
      <c r="R224" s="4">
        <v>0.29731768863679053</v>
      </c>
      <c r="S224" s="4">
        <v>0.12782608240060869</v>
      </c>
      <c r="T224" s="4">
        <v>0.68532818701558396</v>
      </c>
      <c r="U224" s="10">
        <v>0.18433247968231281</v>
      </c>
      <c r="V224" s="23">
        <f t="shared" si="7"/>
        <v>2.2195099027860793E-2</v>
      </c>
    </row>
    <row r="225" spans="2:22" x14ac:dyDescent="0.25">
      <c r="B225" s="8">
        <v>974</v>
      </c>
      <c r="C225" s="2">
        <v>8</v>
      </c>
      <c r="D225" s="1" t="s">
        <v>222</v>
      </c>
      <c r="E225" s="9">
        <v>160</v>
      </c>
      <c r="F225" s="9">
        <v>160</v>
      </c>
      <c r="G225" s="20">
        <f t="shared" si="8"/>
        <v>17.47</v>
      </c>
      <c r="H225" s="4">
        <v>0</v>
      </c>
      <c r="I225" s="4">
        <v>2.6</v>
      </c>
      <c r="J225" s="4">
        <v>9.43</v>
      </c>
      <c r="K225" s="4">
        <v>0</v>
      </c>
      <c r="L225" s="4">
        <v>2.2897370750378983</v>
      </c>
      <c r="M225" s="4">
        <v>0.69923442424305204</v>
      </c>
      <c r="N225" s="4">
        <v>0.36077707548712107</v>
      </c>
      <c r="O225" s="4">
        <v>1.6805602770453013E-2</v>
      </c>
      <c r="P225" s="4">
        <v>2.3861075498593828E-2</v>
      </c>
      <c r="Q225" s="4">
        <v>0</v>
      </c>
      <c r="R225" s="4">
        <v>0.98577118484422521</v>
      </c>
      <c r="S225" s="4">
        <v>0.42381356211865573</v>
      </c>
      <c r="T225" s="4">
        <v>0.50434618522575814</v>
      </c>
      <c r="U225" s="10">
        <v>0.1356538147742419</v>
      </c>
      <c r="V225" s="23">
        <f t="shared" si="7"/>
        <v>0.10918749999999999</v>
      </c>
    </row>
    <row r="226" spans="2:22" x14ac:dyDescent="0.25">
      <c r="B226" s="8">
        <v>978</v>
      </c>
      <c r="C226" s="2">
        <v>6</v>
      </c>
      <c r="D226" s="1" t="s">
        <v>223</v>
      </c>
      <c r="E226" s="9">
        <v>451</v>
      </c>
      <c r="F226" s="9">
        <v>451</v>
      </c>
      <c r="G226" s="20">
        <f t="shared" si="8"/>
        <v>25.008086578565763</v>
      </c>
      <c r="H226" s="4">
        <v>7.3478570197718058</v>
      </c>
      <c r="I226" s="4">
        <v>10.169544094808524</v>
      </c>
      <c r="J226" s="4">
        <v>0</v>
      </c>
      <c r="K226" s="4">
        <v>0.33701880599389522</v>
      </c>
      <c r="L226" s="4">
        <v>2.1318701941580227</v>
      </c>
      <c r="M226" s="4">
        <v>0.65102541423815474</v>
      </c>
      <c r="N226" s="4">
        <v>0.33590314903459489</v>
      </c>
      <c r="O226" s="4">
        <v>1.5646933454399027E-2</v>
      </c>
      <c r="P226" s="4">
        <v>2.2215963662624679E-2</v>
      </c>
      <c r="Q226" s="4">
        <v>0</v>
      </c>
      <c r="R226" s="4">
        <v>0.91780677796574472</v>
      </c>
      <c r="S226" s="4">
        <v>0.39459355871492247</v>
      </c>
      <c r="T226" s="4">
        <v>2.1155783164394113</v>
      </c>
      <c r="U226" s="10">
        <v>0.56902635032366133</v>
      </c>
      <c r="V226" s="23">
        <f t="shared" si="7"/>
        <v>5.5450302834957346E-2</v>
      </c>
    </row>
    <row r="227" spans="2:22" x14ac:dyDescent="0.25">
      <c r="B227" s="8">
        <v>985</v>
      </c>
      <c r="C227" s="2">
        <v>8</v>
      </c>
      <c r="D227" s="1" t="s">
        <v>186</v>
      </c>
      <c r="E227" s="9">
        <v>1218</v>
      </c>
      <c r="F227" s="9">
        <v>1218</v>
      </c>
      <c r="G227" s="20">
        <f t="shared" si="8"/>
        <v>65.667615124449213</v>
      </c>
      <c r="H227" s="4">
        <v>0</v>
      </c>
      <c r="I227" s="4">
        <v>46.463594629034176</v>
      </c>
      <c r="J227" s="4">
        <v>0</v>
      </c>
      <c r="K227" s="4">
        <v>0</v>
      </c>
      <c r="L227" s="4">
        <v>9.1608661912790552</v>
      </c>
      <c r="M227" s="4">
        <v>2.7975233779715207</v>
      </c>
      <c r="N227" s="4">
        <v>1.4434104899855353</v>
      </c>
      <c r="O227" s="4">
        <v>6.7236487508663179E-2</v>
      </c>
      <c r="P227" s="4">
        <v>9.5464288107841938E-2</v>
      </c>
      <c r="Q227" s="4">
        <v>0</v>
      </c>
      <c r="R227" s="4">
        <v>3.9439104244870955</v>
      </c>
      <c r="S227" s="4">
        <v>1.6956092360753157</v>
      </c>
      <c r="T227" s="4">
        <v>0</v>
      </c>
      <c r="U227" s="10">
        <v>0</v>
      </c>
      <c r="V227" s="23">
        <f t="shared" si="7"/>
        <v>5.3914298131731701E-2</v>
      </c>
    </row>
    <row r="228" spans="2:22" x14ac:dyDescent="0.25">
      <c r="B228" s="8">
        <v>100</v>
      </c>
      <c r="C228" s="2">
        <v>7</v>
      </c>
      <c r="D228" s="1" t="s">
        <v>189</v>
      </c>
      <c r="E228" s="9">
        <v>533</v>
      </c>
      <c r="F228" s="9">
        <v>519</v>
      </c>
      <c r="G228" s="20">
        <f t="shared" si="8"/>
        <v>28.45990697955089</v>
      </c>
      <c r="H228" s="4">
        <v>8.3620682703881961</v>
      </c>
      <c r="I228" s="4">
        <v>11.573227645922939</v>
      </c>
      <c r="J228" s="4">
        <v>0</v>
      </c>
      <c r="K228" s="4">
        <v>0.38353689470854557</v>
      </c>
      <c r="L228" s="4">
        <v>2.4261283336333554</v>
      </c>
      <c r="M228" s="4">
        <v>0.74088526014708311</v>
      </c>
      <c r="N228" s="4">
        <v>0.38226724566190512</v>
      </c>
      <c r="O228" s="4">
        <v>1.7806651029794951E-2</v>
      </c>
      <c r="P228" s="4">
        <v>2.5282392449860195E-2</v>
      </c>
      <c r="Q228" s="4">
        <v>0</v>
      </c>
      <c r="R228" s="4">
        <v>1.0444899670370729</v>
      </c>
      <c r="S228" s="4">
        <v>0.4490585851290948</v>
      </c>
      <c r="T228" s="4">
        <v>2.4075877178634424</v>
      </c>
      <c r="U228" s="10">
        <v>0.6475680155796032</v>
      </c>
      <c r="V228" s="23">
        <f t="shared" si="7"/>
        <v>5.3395697897844069E-2</v>
      </c>
    </row>
    <row r="229" spans="2:22" x14ac:dyDescent="0.25">
      <c r="B229" s="8">
        <v>159</v>
      </c>
      <c r="C229" s="2">
        <v>9</v>
      </c>
      <c r="D229" s="1" t="s">
        <v>40</v>
      </c>
      <c r="E229" s="9">
        <v>7083</v>
      </c>
      <c r="F229" s="9">
        <v>7083</v>
      </c>
      <c r="G229" s="20">
        <f t="shared" si="8"/>
        <v>721.93312534833865</v>
      </c>
      <c r="H229" s="4">
        <v>197.64660569166367</v>
      </c>
      <c r="I229" s="4">
        <v>273.54586056344198</v>
      </c>
      <c r="J229" s="4">
        <v>0</v>
      </c>
      <c r="K229" s="4">
        <v>9.0653129041179081</v>
      </c>
      <c r="L229" s="4">
        <v>49.547770805049424</v>
      </c>
      <c r="M229" s="4">
        <v>14.075376259378348</v>
      </c>
      <c r="N229" s="4">
        <v>46.804339305704417</v>
      </c>
      <c r="O229" s="4">
        <v>0</v>
      </c>
      <c r="P229" s="4">
        <v>0</v>
      </c>
      <c r="Q229" s="4">
        <v>23.397801131356438</v>
      </c>
      <c r="R229" s="4">
        <v>46.804339305704417</v>
      </c>
      <c r="S229" s="4">
        <v>19.483605871144455</v>
      </c>
      <c r="T229" s="4">
        <v>24.432260165031479</v>
      </c>
      <c r="U229" s="10">
        <v>17.129853345746181</v>
      </c>
      <c r="V229" s="23">
        <f t="shared" si="7"/>
        <v>0.10192476709704061</v>
      </c>
    </row>
    <row r="230" spans="2:22" x14ac:dyDescent="0.25">
      <c r="B230" s="8">
        <v>173</v>
      </c>
      <c r="C230" s="2">
        <v>9</v>
      </c>
      <c r="D230" s="1" t="s">
        <v>44</v>
      </c>
      <c r="E230" s="9">
        <v>3453</v>
      </c>
      <c r="F230" s="9">
        <v>3453</v>
      </c>
      <c r="G230" s="20">
        <f t="shared" si="8"/>
        <v>317.52</v>
      </c>
      <c r="H230" s="4">
        <v>86.049472965161186</v>
      </c>
      <c r="I230" s="4">
        <v>119.09375853388843</v>
      </c>
      <c r="J230" s="4">
        <v>0</v>
      </c>
      <c r="K230" s="4">
        <v>3.9467685009503928</v>
      </c>
      <c r="L230" s="4">
        <v>21.57</v>
      </c>
      <c r="M230" s="4">
        <v>6.12</v>
      </c>
      <c r="N230" s="4">
        <v>20.37</v>
      </c>
      <c r="O230" s="4">
        <v>0</v>
      </c>
      <c r="P230" s="4">
        <v>0</v>
      </c>
      <c r="Q230" s="4">
        <v>10.19</v>
      </c>
      <c r="R230" s="4">
        <v>20.37</v>
      </c>
      <c r="S230" s="4">
        <v>8.49</v>
      </c>
      <c r="T230" s="4">
        <v>13.176991358700029</v>
      </c>
      <c r="U230" s="10">
        <v>8.1430086412999696</v>
      </c>
      <c r="V230" s="23">
        <f t="shared" si="7"/>
        <v>9.1954821894005209E-2</v>
      </c>
    </row>
    <row r="231" spans="2:22" x14ac:dyDescent="0.25">
      <c r="B231" s="8">
        <v>204</v>
      </c>
      <c r="C231" s="2">
        <v>9</v>
      </c>
      <c r="D231" s="1" t="s">
        <v>202</v>
      </c>
      <c r="E231" s="9">
        <v>5962</v>
      </c>
      <c r="F231" s="9">
        <v>5962</v>
      </c>
      <c r="G231" s="20">
        <f t="shared" si="8"/>
        <v>445.3130098528045</v>
      </c>
      <c r="H231" s="4">
        <v>97.519625905888603</v>
      </c>
      <c r="I231" s="4">
        <v>140.75502100912422</v>
      </c>
      <c r="J231" s="4">
        <v>0</v>
      </c>
      <c r="K231" s="4">
        <v>4.4728616514090245</v>
      </c>
      <c r="L231" s="4">
        <v>0</v>
      </c>
      <c r="M231" s="4">
        <v>0</v>
      </c>
      <c r="N231" s="4">
        <v>202.56550128638267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10">
        <v>0</v>
      </c>
      <c r="V231" s="23">
        <f t="shared" si="7"/>
        <v>7.4691883571419745E-2</v>
      </c>
    </row>
    <row r="232" spans="2:22" x14ac:dyDescent="0.25">
      <c r="B232" s="8">
        <v>218</v>
      </c>
      <c r="C232" s="2">
        <v>7</v>
      </c>
      <c r="D232" s="1" t="s">
        <v>55</v>
      </c>
      <c r="E232" s="9">
        <v>3952</v>
      </c>
      <c r="F232" s="9">
        <v>3952</v>
      </c>
      <c r="G232" s="20">
        <f t="shared" si="8"/>
        <v>234.26633373228532</v>
      </c>
      <c r="H232" s="4">
        <v>67.005248454812843</v>
      </c>
      <c r="I232" s="4">
        <v>92.736266766113772</v>
      </c>
      <c r="J232" s="4">
        <v>0</v>
      </c>
      <c r="K232" s="4">
        <v>3.073280926507008</v>
      </c>
      <c r="L232" s="4">
        <v>48.255220221163775</v>
      </c>
      <c r="M232" s="4">
        <v>14.736063583854344</v>
      </c>
      <c r="N232" s="4">
        <v>7.6032210938848976</v>
      </c>
      <c r="O232" s="4">
        <v>0.35417082226534141</v>
      </c>
      <c r="P232" s="4">
        <v>0.50286186368336749</v>
      </c>
      <c r="Q232" s="4">
        <v>0</v>
      </c>
      <c r="R232" s="4">
        <v>0</v>
      </c>
      <c r="S232" s="4">
        <v>0</v>
      </c>
      <c r="T232" s="4">
        <v>0</v>
      </c>
      <c r="U232" s="10">
        <v>0</v>
      </c>
      <c r="V232" s="23">
        <f t="shared" si="7"/>
        <v>5.9277918454525638E-2</v>
      </c>
    </row>
    <row r="233" spans="2:22" x14ac:dyDescent="0.25">
      <c r="B233" s="8">
        <v>230</v>
      </c>
      <c r="C233" s="2">
        <v>9</v>
      </c>
      <c r="D233" s="1" t="s">
        <v>59</v>
      </c>
      <c r="E233" s="9">
        <v>1210</v>
      </c>
      <c r="F233" s="9">
        <v>1210</v>
      </c>
      <c r="G233" s="20">
        <f t="shared" si="8"/>
        <v>137.3463158270811</v>
      </c>
      <c r="H233" s="4">
        <v>34.77216438112896</v>
      </c>
      <c r="I233" s="4">
        <v>43.41090563787084</v>
      </c>
      <c r="J233" s="4">
        <v>0</v>
      </c>
      <c r="K233" s="4">
        <v>1.5948695367939367</v>
      </c>
      <c r="L233" s="4">
        <v>31.161141842500111</v>
      </c>
      <c r="M233" s="4">
        <v>9.5159148674901921</v>
      </c>
      <c r="N233" s="4">
        <v>4.9098325503553619</v>
      </c>
      <c r="O233" s="4">
        <v>0.22870825536601469</v>
      </c>
      <c r="P233" s="4">
        <v>0.32472652263534652</v>
      </c>
      <c r="Q233" s="4">
        <v>0</v>
      </c>
      <c r="R233" s="4">
        <v>9.7155918065975939</v>
      </c>
      <c r="S233" s="4">
        <v>1.7124604263427414</v>
      </c>
      <c r="T233" s="4">
        <v>0</v>
      </c>
      <c r="U233" s="10">
        <v>0</v>
      </c>
      <c r="V233" s="23">
        <f t="shared" si="7"/>
        <v>0.11350935192320752</v>
      </c>
    </row>
    <row r="234" spans="2:22" x14ac:dyDescent="0.25">
      <c r="B234" s="8">
        <v>277</v>
      </c>
      <c r="C234" s="2">
        <v>9</v>
      </c>
      <c r="D234" s="1" t="s">
        <v>69</v>
      </c>
      <c r="E234" s="9">
        <v>1408</v>
      </c>
      <c r="F234" s="9">
        <v>1225</v>
      </c>
      <c r="G234" s="20">
        <f t="shared" si="8"/>
        <v>77.209248916279634</v>
      </c>
      <c r="H234" s="4">
        <v>18.953278331685787</v>
      </c>
      <c r="I234" s="4">
        <v>32.975356253909425</v>
      </c>
      <c r="J234" s="4">
        <v>0</v>
      </c>
      <c r="K234" s="4">
        <v>0.86931621230880785</v>
      </c>
      <c r="L234" s="4">
        <v>8.3314702076282217</v>
      </c>
      <c r="M234" s="4">
        <v>2.5442444188194129</v>
      </c>
      <c r="N234" s="4">
        <v>1.3127286485355252</v>
      </c>
      <c r="O234" s="4">
        <v>6.1149107611382023E-2</v>
      </c>
      <c r="P234" s="4">
        <v>0.50619931560850651</v>
      </c>
      <c r="Q234" s="4">
        <v>0</v>
      </c>
      <c r="R234" s="4">
        <v>3.586841191332895</v>
      </c>
      <c r="S234" s="4">
        <v>1.5420941141558488</v>
      </c>
      <c r="T234" s="4">
        <v>5.1432050692115716</v>
      </c>
      <c r="U234" s="10">
        <v>1.3833660454722432</v>
      </c>
      <c r="V234" s="23">
        <f t="shared" si="7"/>
        <v>5.4836114287130422E-2</v>
      </c>
    </row>
    <row r="235" spans="2:22" x14ac:dyDescent="0.25">
      <c r="B235" s="8">
        <v>279</v>
      </c>
      <c r="C235" s="2">
        <v>9</v>
      </c>
      <c r="D235" s="1" t="s">
        <v>70</v>
      </c>
      <c r="E235" s="9">
        <v>3142</v>
      </c>
      <c r="F235" s="9">
        <v>3142</v>
      </c>
      <c r="G235" s="20">
        <f t="shared" si="8"/>
        <v>281.14056938192215</v>
      </c>
      <c r="H235" s="4">
        <v>77.777865807676761</v>
      </c>
      <c r="I235" s="4">
        <v>107.6457304222059</v>
      </c>
      <c r="J235" s="4">
        <v>0</v>
      </c>
      <c r="K235" s="4">
        <v>3.5673807202185719</v>
      </c>
      <c r="L235" s="4">
        <v>23.549349951414115</v>
      </c>
      <c r="M235" s="4">
        <v>7.1914440894060503</v>
      </c>
      <c r="N235" s="4">
        <v>3.7104983352524608</v>
      </c>
      <c r="O235" s="4">
        <v>0.1728412511201978</v>
      </c>
      <c r="P235" s="4">
        <v>0.24540495206166785</v>
      </c>
      <c r="Q235" s="4">
        <v>0</v>
      </c>
      <c r="R235" s="4">
        <v>0</v>
      </c>
      <c r="S235" s="4">
        <v>35.612187233535785</v>
      </c>
      <c r="T235" s="4">
        <v>17.075165423888485</v>
      </c>
      <c r="U235" s="10">
        <v>4.5927011951421193</v>
      </c>
      <c r="V235" s="23">
        <f t="shared" si="7"/>
        <v>8.9478220681706605E-2</v>
      </c>
    </row>
    <row r="236" spans="2:22" x14ac:dyDescent="0.25">
      <c r="B236" s="8">
        <v>331</v>
      </c>
      <c r="C236" s="2">
        <v>9</v>
      </c>
      <c r="D236" s="1" t="s">
        <v>81</v>
      </c>
      <c r="E236" s="9">
        <v>3697</v>
      </c>
      <c r="F236" s="9">
        <v>3697</v>
      </c>
      <c r="G236" s="20">
        <f t="shared" si="8"/>
        <v>442.758390639514</v>
      </c>
      <c r="H236" s="4">
        <v>150.40901635459664</v>
      </c>
      <c r="I236" s="4">
        <v>208.16832988978737</v>
      </c>
      <c r="J236" s="4">
        <v>0</v>
      </c>
      <c r="K236" s="4">
        <v>6.8987008002663437</v>
      </c>
      <c r="L236" s="4">
        <v>23.030975962587856</v>
      </c>
      <c r="M236" s="4">
        <v>7.0331442821613681</v>
      </c>
      <c r="N236" s="4">
        <v>3.6288219481527606</v>
      </c>
      <c r="O236" s="4">
        <v>0.16903662768210931</v>
      </c>
      <c r="P236" s="4">
        <v>0.24000303888188243</v>
      </c>
      <c r="Q236" s="4">
        <v>0</v>
      </c>
      <c r="R236" s="4">
        <v>9.9152311897571579</v>
      </c>
      <c r="S236" s="4">
        <v>4.2628649674163741</v>
      </c>
      <c r="T236" s="4">
        <v>22.85497188637769</v>
      </c>
      <c r="U236" s="10">
        <v>6.1472936918465706</v>
      </c>
      <c r="V236" s="23">
        <f t="shared" si="7"/>
        <v>0.11976153384893536</v>
      </c>
    </row>
    <row r="237" spans="2:22" x14ac:dyDescent="0.25">
      <c r="B237" s="8">
        <v>369</v>
      </c>
      <c r="C237" s="2">
        <v>9</v>
      </c>
      <c r="D237" s="1" t="s">
        <v>87</v>
      </c>
      <c r="E237" s="9">
        <v>4485</v>
      </c>
      <c r="F237" s="9">
        <v>4417</v>
      </c>
      <c r="G237" s="20">
        <f t="shared" si="8"/>
        <v>372.32999999999993</v>
      </c>
      <c r="H237" s="4">
        <v>100.89793527604651</v>
      </c>
      <c r="I237" s="4">
        <v>139.64425261731037</v>
      </c>
      <c r="J237" s="4">
        <v>0</v>
      </c>
      <c r="K237" s="4">
        <v>4.627812106643109</v>
      </c>
      <c r="L237" s="4">
        <v>25.3</v>
      </c>
      <c r="M237" s="4">
        <v>7.18</v>
      </c>
      <c r="N237" s="4">
        <v>23.89</v>
      </c>
      <c r="O237" s="4">
        <v>0</v>
      </c>
      <c r="P237" s="4">
        <v>0</v>
      </c>
      <c r="Q237" s="4">
        <v>11.95</v>
      </c>
      <c r="R237" s="4">
        <v>23.89</v>
      </c>
      <c r="S237" s="4">
        <v>9.9499999999999993</v>
      </c>
      <c r="T237" s="4">
        <v>15.457205365728155</v>
      </c>
      <c r="U237" s="10">
        <v>9.5427946342718446</v>
      </c>
      <c r="V237" s="23">
        <f t="shared" si="7"/>
        <v>8.3016722408026739E-2</v>
      </c>
    </row>
    <row r="238" spans="2:22" x14ac:dyDescent="0.25">
      <c r="B238" s="8">
        <v>416</v>
      </c>
      <c r="C238" s="2">
        <v>9</v>
      </c>
      <c r="D238" s="1" t="s">
        <v>210</v>
      </c>
      <c r="E238" s="9">
        <v>1200</v>
      </c>
      <c r="F238" s="9">
        <v>1200</v>
      </c>
      <c r="G238" s="20">
        <f t="shared" si="8"/>
        <v>63.282402387757536</v>
      </c>
      <c r="H238" s="4">
        <v>10.398668018852629</v>
      </c>
      <c r="I238" s="4">
        <v>14.391912180713764</v>
      </c>
      <c r="J238" s="4">
        <v>0</v>
      </c>
      <c r="K238" s="4">
        <v>0.4769481319805885</v>
      </c>
      <c r="L238" s="4">
        <v>11.328844466714354</v>
      </c>
      <c r="M238" s="4">
        <v>3.4595753915942442</v>
      </c>
      <c r="N238" s="4">
        <v>1.7850029245309791</v>
      </c>
      <c r="O238" s="4">
        <v>8.3148437447864987E-2</v>
      </c>
      <c r="P238" s="4">
        <v>0.11805652975576855</v>
      </c>
      <c r="Q238" s="4">
        <v>0</v>
      </c>
      <c r="R238" s="4">
        <v>4.8772623523528837</v>
      </c>
      <c r="S238" s="4">
        <v>2.0968861361721909</v>
      </c>
      <c r="T238" s="4">
        <v>11.242268769352171</v>
      </c>
      <c r="U238" s="10">
        <v>3.0238290482900942</v>
      </c>
      <c r="V238" s="23">
        <f t="shared" si="7"/>
        <v>5.273533532313128E-2</v>
      </c>
    </row>
    <row r="239" spans="2:22" x14ac:dyDescent="0.25">
      <c r="B239" s="8">
        <v>420</v>
      </c>
      <c r="C239" s="2">
        <v>7</v>
      </c>
      <c r="D239" s="1" t="s">
        <v>96</v>
      </c>
      <c r="E239" s="9">
        <v>5200</v>
      </c>
      <c r="F239" s="9">
        <v>5200</v>
      </c>
      <c r="G239" s="20">
        <f t="shared" si="8"/>
        <v>342.99823535503282</v>
      </c>
      <c r="H239" s="4">
        <v>100.77948120920821</v>
      </c>
      <c r="I239" s="4">
        <v>139.48031041583857</v>
      </c>
      <c r="J239" s="4">
        <v>0</v>
      </c>
      <c r="K239" s="4">
        <v>4.622379060237396</v>
      </c>
      <c r="L239" s="4">
        <v>29.239650634803979</v>
      </c>
      <c r="M239" s="4">
        <v>8.9291344842973945</v>
      </c>
      <c r="N239" s="4">
        <v>4.6070772750688516</v>
      </c>
      <c r="O239" s="4">
        <v>0.21460540560413766</v>
      </c>
      <c r="P239" s="4">
        <v>0.3047028931642804</v>
      </c>
      <c r="Q239" s="4">
        <v>0</v>
      </c>
      <c r="R239" s="4">
        <v>12.588172399761158</v>
      </c>
      <c r="S239" s="4">
        <v>5.4120451757266403</v>
      </c>
      <c r="T239" s="4">
        <v>29.016199500685897</v>
      </c>
      <c r="U239" s="10">
        <v>7.8044769006363568</v>
      </c>
      <c r="V239" s="23">
        <f t="shared" si="7"/>
        <v>6.5961199106737076E-2</v>
      </c>
    </row>
    <row r="240" spans="2:22" x14ac:dyDescent="0.25">
      <c r="B240" s="8">
        <v>508</v>
      </c>
      <c r="C240" s="2">
        <v>9</v>
      </c>
      <c r="D240" s="1" t="s">
        <v>106</v>
      </c>
      <c r="E240" s="9">
        <v>708</v>
      </c>
      <c r="F240" s="9">
        <v>708</v>
      </c>
      <c r="G240" s="20">
        <f t="shared" si="8"/>
        <v>83.552342128141007</v>
      </c>
      <c r="H240" s="4">
        <v>0</v>
      </c>
      <c r="I240" s="4">
        <v>15.814047814695725</v>
      </c>
      <c r="J240" s="4">
        <v>34.144364010956295</v>
      </c>
      <c r="K240" s="4">
        <v>0</v>
      </c>
      <c r="L240" s="4">
        <v>1.546456609503394</v>
      </c>
      <c r="M240" s="4">
        <v>0.86496725616291525</v>
      </c>
      <c r="N240" s="4">
        <v>0</v>
      </c>
      <c r="O240" s="4">
        <v>0</v>
      </c>
      <c r="P240" s="4">
        <v>0</v>
      </c>
      <c r="Q240" s="4">
        <v>0.86496725616291525</v>
      </c>
      <c r="R240" s="4">
        <v>7.5138569727283553</v>
      </c>
      <c r="S240" s="4">
        <v>1.4765602655710373</v>
      </c>
      <c r="T240" s="4">
        <v>16.806644677303144</v>
      </c>
      <c r="U240" s="10">
        <v>4.5204772650572238</v>
      </c>
      <c r="V240" s="23">
        <f t="shared" si="7"/>
        <v>0.11801178266686582</v>
      </c>
    </row>
    <row r="241" spans="2:22" x14ac:dyDescent="0.25">
      <c r="B241" s="8">
        <v>512</v>
      </c>
      <c r="C241" s="2">
        <v>9</v>
      </c>
      <c r="D241" s="1" t="s">
        <v>108</v>
      </c>
      <c r="E241" s="9">
        <v>3973</v>
      </c>
      <c r="F241" s="9">
        <v>3973</v>
      </c>
      <c r="G241" s="20">
        <f t="shared" si="8"/>
        <v>208.64932368107659</v>
      </c>
      <c r="H241" s="4">
        <v>0</v>
      </c>
      <c r="I241" s="4">
        <v>75.662792306776225</v>
      </c>
      <c r="J241" s="4">
        <v>55.226848749553412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53.60175875312612</v>
      </c>
      <c r="R241" s="4">
        <v>24.157923871620817</v>
      </c>
      <c r="S241" s="4">
        <v>0</v>
      </c>
      <c r="T241" s="4">
        <v>0</v>
      </c>
      <c r="U241" s="10">
        <v>0</v>
      </c>
      <c r="V241" s="23">
        <f t="shared" si="7"/>
        <v>5.2516819451567227E-2</v>
      </c>
    </row>
    <row r="242" spans="2:22" x14ac:dyDescent="0.25">
      <c r="B242" s="8">
        <v>516</v>
      </c>
      <c r="C242" s="2">
        <v>9</v>
      </c>
      <c r="D242" s="1" t="s">
        <v>109</v>
      </c>
      <c r="E242" s="9">
        <v>3874</v>
      </c>
      <c r="F242" s="9">
        <v>3874</v>
      </c>
      <c r="G242" s="20">
        <f t="shared" si="8"/>
        <v>310.85525259616537</v>
      </c>
      <c r="H242" s="4">
        <v>91.33525440844295</v>
      </c>
      <c r="I242" s="4">
        <v>126.40935916660787</v>
      </c>
      <c r="J242" s="4">
        <v>0</v>
      </c>
      <c r="K242" s="4">
        <v>4.1892075884239306</v>
      </c>
      <c r="L242" s="4">
        <v>26.499550280477116</v>
      </c>
      <c r="M242" s="4">
        <v>8.0923692004081023</v>
      </c>
      <c r="N242" s="4">
        <v>4.1753397611191732</v>
      </c>
      <c r="O242" s="4">
        <v>0.19449434630042581</v>
      </c>
      <c r="P242" s="4">
        <v>0.27614863593488442</v>
      </c>
      <c r="Q242" s="4">
        <v>0</v>
      </c>
      <c r="R242" s="4">
        <v>11.408512078790826</v>
      </c>
      <c r="S242" s="4">
        <v>4.904872669158113</v>
      </c>
      <c r="T242" s="4">
        <v>26.297039154822841</v>
      </c>
      <c r="U242" s="10">
        <v>7.0731053056791007</v>
      </c>
      <c r="V242" s="23">
        <f t="shared" si="7"/>
        <v>8.0241417810058169E-2</v>
      </c>
    </row>
    <row r="243" spans="2:22" x14ac:dyDescent="0.25">
      <c r="B243" s="8">
        <v>521</v>
      </c>
      <c r="C243" s="2">
        <v>9</v>
      </c>
      <c r="D243" s="1" t="s">
        <v>110</v>
      </c>
      <c r="E243" s="9">
        <v>2821</v>
      </c>
      <c r="F243" s="9">
        <v>2821</v>
      </c>
      <c r="G243" s="20">
        <f t="shared" si="8"/>
        <v>125.15814085387639</v>
      </c>
      <c r="H243" s="4">
        <v>23.479703375901682</v>
      </c>
      <c r="I243" s="4">
        <v>32.496260905968498</v>
      </c>
      <c r="J243" s="4">
        <v>0</v>
      </c>
      <c r="K243" s="4">
        <v>1.0769264529160592</v>
      </c>
      <c r="L243" s="4">
        <v>20.296102647216365</v>
      </c>
      <c r="M243" s="4">
        <v>6.1979752189099377</v>
      </c>
      <c r="N243" s="4">
        <v>3.1979080203904813</v>
      </c>
      <c r="O243" s="4">
        <v>0.14896393240774711</v>
      </c>
      <c r="P243" s="4">
        <v>0.21150325199867068</v>
      </c>
      <c r="Q243" s="4">
        <v>0</v>
      </c>
      <c r="R243" s="4">
        <v>8.737821198940642</v>
      </c>
      <c r="S243" s="4">
        <v>3.756659947474656</v>
      </c>
      <c r="T243" s="4">
        <v>20.140998634130128</v>
      </c>
      <c r="U243" s="10">
        <v>5.4173172676215327</v>
      </c>
      <c r="V243" s="23">
        <f t="shared" si="7"/>
        <v>4.4366586619594611E-2</v>
      </c>
    </row>
    <row r="244" spans="2:22" x14ac:dyDescent="0.25">
      <c r="B244" s="8">
        <v>522</v>
      </c>
      <c r="C244" s="2">
        <v>9</v>
      </c>
      <c r="D244" s="1" t="s">
        <v>111</v>
      </c>
      <c r="E244" s="9">
        <v>1410</v>
      </c>
      <c r="F244" s="9">
        <v>1410</v>
      </c>
      <c r="G244" s="20">
        <f t="shared" si="8"/>
        <v>76.169540800285816</v>
      </c>
      <c r="H244" s="4">
        <v>35.996617125163752</v>
      </c>
      <c r="I244" s="4">
        <v>15.971314588543528</v>
      </c>
      <c r="J244" s="4">
        <v>0</v>
      </c>
      <c r="K244" s="4">
        <v>0</v>
      </c>
      <c r="L244" s="4">
        <v>9.9427549243777538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14.258854162200786</v>
      </c>
      <c r="T244" s="4">
        <v>0</v>
      </c>
      <c r="U244" s="10">
        <v>0</v>
      </c>
      <c r="V244" s="23">
        <f t="shared" si="7"/>
        <v>5.4020950922188525E-2</v>
      </c>
    </row>
    <row r="245" spans="2:22" x14ac:dyDescent="0.25">
      <c r="B245" s="8">
        <v>523</v>
      </c>
      <c r="C245" s="2">
        <v>9</v>
      </c>
      <c r="D245" s="1" t="s">
        <v>112</v>
      </c>
      <c r="E245" s="9">
        <v>6098</v>
      </c>
      <c r="F245" s="9">
        <v>6098</v>
      </c>
      <c r="G245" s="20">
        <f t="shared" si="8"/>
        <v>698.36058335715131</v>
      </c>
      <c r="H245" s="4">
        <v>173.94652794461237</v>
      </c>
      <c r="I245" s="4">
        <v>250.06954702888521</v>
      </c>
      <c r="J245" s="4">
        <v>0</v>
      </c>
      <c r="K245" s="4">
        <v>7.978278700433612</v>
      </c>
      <c r="L245" s="4">
        <v>79.380023272057116</v>
      </c>
      <c r="M245" s="4">
        <v>24.240881398192077</v>
      </c>
      <c r="N245" s="4">
        <v>12.507328007395071</v>
      </c>
      <c r="O245" s="4">
        <v>0.58261236784028025</v>
      </c>
      <c r="P245" s="4">
        <v>0.82720970412873263</v>
      </c>
      <c r="Q245" s="4">
        <v>0</v>
      </c>
      <c r="R245" s="4">
        <v>34.17446502785161</v>
      </c>
      <c r="S245" s="4">
        <v>14.692660913234102</v>
      </c>
      <c r="T245" s="4">
        <v>78.773396453973717</v>
      </c>
      <c r="U245" s="10">
        <v>21.187652538547486</v>
      </c>
      <c r="V245" s="23">
        <f t="shared" si="7"/>
        <v>0.11452289002249119</v>
      </c>
    </row>
    <row r="246" spans="2:22" x14ac:dyDescent="0.25">
      <c r="B246" s="8">
        <v>527</v>
      </c>
      <c r="C246" s="2">
        <v>9</v>
      </c>
      <c r="D246" s="1" t="s">
        <v>113</v>
      </c>
      <c r="E246" s="9">
        <v>2170</v>
      </c>
      <c r="F246" s="9">
        <v>2170</v>
      </c>
      <c r="G246" s="20">
        <f t="shared" si="8"/>
        <v>153.2652081576754</v>
      </c>
      <c r="H246" s="4">
        <v>29.997113638649985</v>
      </c>
      <c r="I246" s="4">
        <v>53.39382170294067</v>
      </c>
      <c r="J246" s="4">
        <v>0</v>
      </c>
      <c r="K246" s="4">
        <v>1.3758557623750511</v>
      </c>
      <c r="L246" s="4">
        <v>20.41327065480132</v>
      </c>
      <c r="M246" s="4">
        <v>6.2337557044584866</v>
      </c>
      <c r="N246" s="4">
        <v>3.2163693239078088</v>
      </c>
      <c r="O246" s="4">
        <v>0.14982389096558527</v>
      </c>
      <c r="P246" s="4">
        <v>0.21272424575619983</v>
      </c>
      <c r="Q246" s="4">
        <v>0</v>
      </c>
      <c r="R246" s="4">
        <v>8.7882640410127806</v>
      </c>
      <c r="S246" s="4">
        <v>3.7783468875178063</v>
      </c>
      <c r="T246" s="4">
        <v>20.257271236892905</v>
      </c>
      <c r="U246" s="10">
        <v>5.4485910683967687</v>
      </c>
      <c r="V246" s="23">
        <f t="shared" si="7"/>
        <v>7.0629128183260559E-2</v>
      </c>
    </row>
    <row r="247" spans="2:22" x14ac:dyDescent="0.25">
      <c r="B247" s="8">
        <v>543</v>
      </c>
      <c r="C247" s="2">
        <v>9</v>
      </c>
      <c r="D247" s="1" t="s">
        <v>116</v>
      </c>
      <c r="E247" s="9">
        <v>1135</v>
      </c>
      <c r="F247" s="9">
        <v>1135</v>
      </c>
      <c r="G247" s="20">
        <f t="shared" si="8"/>
        <v>79.576987566988194</v>
      </c>
      <c r="H247" s="4">
        <v>23.381250095620963</v>
      </c>
      <c r="I247" s="4">
        <v>32.360000092455223</v>
      </c>
      <c r="J247" s="4">
        <v>0</v>
      </c>
      <c r="K247" s="4">
        <v>1.0724107680194823</v>
      </c>
      <c r="L247" s="4">
        <v>6.7837180346436252</v>
      </c>
      <c r="M247" s="4">
        <v>2.0715955669725674</v>
      </c>
      <c r="N247" s="4">
        <v>1.0688606915392065</v>
      </c>
      <c r="O247" s="4">
        <v>4.9789328145936597E-2</v>
      </c>
      <c r="P247" s="4">
        <v>7.0692312209306801E-2</v>
      </c>
      <c r="Q247" s="4">
        <v>0</v>
      </c>
      <c r="R247" s="4">
        <v>2.9205072659047988</v>
      </c>
      <c r="S247" s="4">
        <v>1.2556165229683827</v>
      </c>
      <c r="T247" s="4">
        <v>6.7318764614555331</v>
      </c>
      <c r="U247" s="10">
        <v>1.8106704270531842</v>
      </c>
      <c r="V247" s="23">
        <f t="shared" si="7"/>
        <v>7.0111883318932325E-2</v>
      </c>
    </row>
    <row r="248" spans="2:22" x14ac:dyDescent="0.25">
      <c r="B248" s="8">
        <v>547</v>
      </c>
      <c r="C248" s="2">
        <v>9</v>
      </c>
      <c r="D248" s="1" t="s">
        <v>118</v>
      </c>
      <c r="E248" s="9">
        <v>2562</v>
      </c>
      <c r="F248" s="9">
        <v>2562</v>
      </c>
      <c r="G248" s="20">
        <f t="shared" si="8"/>
        <v>219.72789419435512</v>
      </c>
      <c r="H248" s="4">
        <v>92.825762061806074</v>
      </c>
      <c r="I248" s="4">
        <v>35.501293717558163</v>
      </c>
      <c r="J248" s="4">
        <v>0</v>
      </c>
      <c r="K248" s="4">
        <v>4.2575716173250813</v>
      </c>
      <c r="L248" s="4">
        <v>36.932313297462983</v>
      </c>
      <c r="M248" s="4">
        <v>11.278301384925651</v>
      </c>
      <c r="N248" s="4">
        <v>5.8191537044541546</v>
      </c>
      <c r="O248" s="4">
        <v>0.27106596361541185</v>
      </c>
      <c r="P248" s="4">
        <v>0.38486720835137767</v>
      </c>
      <c r="Q248" s="4">
        <v>0</v>
      </c>
      <c r="R248" s="4">
        <v>15.89999595812791</v>
      </c>
      <c r="S248" s="4">
        <v>6.8359006920569296</v>
      </c>
      <c r="T248" s="4">
        <v>7.6610726042586048</v>
      </c>
      <c r="U248" s="10">
        <v>2.0605959844128088</v>
      </c>
      <c r="V248" s="23">
        <f t="shared" si="7"/>
        <v>8.5764205384213546E-2</v>
      </c>
    </row>
    <row r="249" spans="2:22" x14ac:dyDescent="0.25">
      <c r="B249" s="8">
        <v>552</v>
      </c>
      <c r="C249" s="2">
        <v>9</v>
      </c>
      <c r="D249" s="1" t="s">
        <v>209</v>
      </c>
      <c r="E249" s="9">
        <v>1689</v>
      </c>
      <c r="F249" s="9">
        <v>1689</v>
      </c>
      <c r="G249" s="20">
        <f t="shared" si="8"/>
        <v>122.80000000000001</v>
      </c>
      <c r="H249" s="4">
        <v>26.625790604764735</v>
      </c>
      <c r="I249" s="4">
        <v>41.382983650897096</v>
      </c>
      <c r="J249" s="4">
        <v>0</v>
      </c>
      <c r="K249" s="4">
        <v>1.221225744338172</v>
      </c>
      <c r="L249" s="4">
        <v>15.964440581455509</v>
      </c>
      <c r="M249" s="4">
        <v>4.8751826312423647</v>
      </c>
      <c r="N249" s="4">
        <v>2.5153998018179027</v>
      </c>
      <c r="O249" s="4">
        <v>0.11717155204817592</v>
      </c>
      <c r="P249" s="4">
        <v>0.16636352101719806</v>
      </c>
      <c r="Q249" s="4">
        <v>0</v>
      </c>
      <c r="R249" s="4">
        <v>6.8729661928962527</v>
      </c>
      <c r="S249" s="4">
        <v>2.9549010250210914</v>
      </c>
      <c r="T249" s="4">
        <v>15.842439385270186</v>
      </c>
      <c r="U249" s="10">
        <v>4.2611353092313182</v>
      </c>
      <c r="V249" s="23">
        <f t="shared" si="7"/>
        <v>7.2705743043220847E-2</v>
      </c>
    </row>
    <row r="250" spans="2:22" x14ac:dyDescent="0.25">
      <c r="B250" s="17">
        <v>567</v>
      </c>
      <c r="C250" s="14">
        <v>9</v>
      </c>
      <c r="D250" s="13" t="s">
        <v>126</v>
      </c>
      <c r="E250" s="9">
        <v>3065</v>
      </c>
      <c r="F250" s="9">
        <v>3065</v>
      </c>
      <c r="G250" s="20">
        <f t="shared" si="8"/>
        <v>359.29341894128856</v>
      </c>
      <c r="H250" s="4">
        <v>0</v>
      </c>
      <c r="I250" s="4">
        <v>64.820121954269382</v>
      </c>
      <c r="J250" s="4">
        <v>160.0713646480886</v>
      </c>
      <c r="K250" s="4">
        <v>0</v>
      </c>
      <c r="L250" s="4">
        <v>40.053232459541924</v>
      </c>
      <c r="M250" s="4">
        <v>12.231360204296543</v>
      </c>
      <c r="N250" s="4">
        <v>6.3108940446012527</v>
      </c>
      <c r="O250" s="4">
        <v>0.2939720554494385</v>
      </c>
      <c r="P250" s="4">
        <v>0.41738993271270686</v>
      </c>
      <c r="Q250" s="4">
        <v>0</v>
      </c>
      <c r="R250" s="4">
        <v>17.243605324349438</v>
      </c>
      <c r="S250" s="4">
        <v>7.4135599707508186</v>
      </c>
      <c r="T250" s="4">
        <v>39.747143295551474</v>
      </c>
      <c r="U250" s="10">
        <v>10.690775051676978</v>
      </c>
      <c r="V250" s="23">
        <f t="shared" si="7"/>
        <v>0.11722460650613004</v>
      </c>
    </row>
    <row r="251" spans="2:22" x14ac:dyDescent="0.25">
      <c r="B251" s="17">
        <v>629</v>
      </c>
      <c r="C251" s="14">
        <v>9</v>
      </c>
      <c r="D251" s="13" t="s">
        <v>142</v>
      </c>
      <c r="E251" s="9">
        <v>4164</v>
      </c>
      <c r="F251" s="9">
        <v>4153</v>
      </c>
      <c r="G251" s="20">
        <f t="shared" si="8"/>
        <v>239.09</v>
      </c>
      <c r="H251" s="4">
        <v>13.98</v>
      </c>
      <c r="I251" s="4">
        <v>49.79</v>
      </c>
      <c r="J251" s="4">
        <v>74.98</v>
      </c>
      <c r="K251" s="4">
        <v>0.34</v>
      </c>
      <c r="L251" s="4">
        <v>37.287004672977737</v>
      </c>
      <c r="M251" s="4">
        <v>11.346161888898529</v>
      </c>
      <c r="N251" s="4">
        <v>6.0694313465418395</v>
      </c>
      <c r="O251" s="4">
        <v>0.25803602587133068</v>
      </c>
      <c r="P251" s="4">
        <v>1.4263669300513262</v>
      </c>
      <c r="Q251" s="4">
        <v>1.19</v>
      </c>
      <c r="R251" s="4">
        <v>16.33569506729571</v>
      </c>
      <c r="S251" s="4">
        <v>7.2273040683635266</v>
      </c>
      <c r="T251" s="4">
        <v>14.862451645871559</v>
      </c>
      <c r="U251" s="10">
        <v>3.9975483541284409</v>
      </c>
      <c r="V251" s="23">
        <f t="shared" si="7"/>
        <v>5.7418347742555234E-2</v>
      </c>
    </row>
    <row r="252" spans="2:22" x14ac:dyDescent="0.25">
      <c r="B252" s="17">
        <v>630</v>
      </c>
      <c r="C252" s="14">
        <v>9</v>
      </c>
      <c r="D252" s="13" t="s">
        <v>143</v>
      </c>
      <c r="E252" s="9">
        <v>3565</v>
      </c>
      <c r="F252" s="9">
        <v>3565</v>
      </c>
      <c r="G252" s="20">
        <f t="shared" si="8"/>
        <v>168.81999999999996</v>
      </c>
      <c r="H252" s="4">
        <v>33.849788003057483</v>
      </c>
      <c r="I252" s="4">
        <v>42.267648425653654</v>
      </c>
      <c r="J252" s="4">
        <v>0</v>
      </c>
      <c r="K252" s="4">
        <v>1.5525635712888708</v>
      </c>
      <c r="L252" s="4">
        <v>23.840064628199364</v>
      </c>
      <c r="M252" s="4">
        <v>7.2802218411649831</v>
      </c>
      <c r="N252" s="4">
        <v>3.7563041144553111</v>
      </c>
      <c r="O252" s="4">
        <v>0.17497496133123266</v>
      </c>
      <c r="P252" s="4">
        <v>0.24843445484910354</v>
      </c>
      <c r="Q252" s="4">
        <v>0</v>
      </c>
      <c r="R252" s="4">
        <v>0</v>
      </c>
      <c r="S252" s="4">
        <v>35.299999999999997</v>
      </c>
      <c r="T252" s="4">
        <v>16.194240791233327</v>
      </c>
      <c r="U252" s="10">
        <v>4.3557592087666732</v>
      </c>
      <c r="V252" s="23">
        <f t="shared" si="7"/>
        <v>4.735483870967741E-2</v>
      </c>
    </row>
    <row r="253" spans="2:22" x14ac:dyDescent="0.25">
      <c r="B253" s="17">
        <v>771</v>
      </c>
      <c r="C253" s="14">
        <v>9</v>
      </c>
      <c r="D253" s="13" t="s">
        <v>154</v>
      </c>
      <c r="E253" s="9">
        <v>1261</v>
      </c>
      <c r="F253" s="9">
        <v>1261</v>
      </c>
      <c r="G253" s="20">
        <f t="shared" si="8"/>
        <v>150.21598015362628</v>
      </c>
      <c r="H253" s="4">
        <v>0</v>
      </c>
      <c r="I253" s="4">
        <v>4.7267402584256279</v>
      </c>
      <c r="J253" s="4">
        <v>74.282339514112181</v>
      </c>
      <c r="K253" s="4">
        <v>0</v>
      </c>
      <c r="L253" s="4">
        <v>21.220428040386576</v>
      </c>
      <c r="M253" s="4">
        <v>6.4802434937929423</v>
      </c>
      <c r="N253" s="4">
        <v>3.3435471925827351</v>
      </c>
      <c r="O253" s="4">
        <v>0.15574804991958163</v>
      </c>
      <c r="P253" s="4">
        <v>0.22113553608584552</v>
      </c>
      <c r="Q253" s="4">
        <v>0</v>
      </c>
      <c r="R253" s="4">
        <v>9.1357591752875198</v>
      </c>
      <c r="S253" s="4">
        <v>3.9277458078150667</v>
      </c>
      <c r="T253" s="4">
        <v>21.0582602781476</v>
      </c>
      <c r="U253" s="10">
        <v>5.6640328070706207</v>
      </c>
      <c r="V253" s="23">
        <f t="shared" si="7"/>
        <v>0.11912448862301846</v>
      </c>
    </row>
    <row r="254" spans="2:22" x14ac:dyDescent="0.25">
      <c r="B254" s="17">
        <v>830</v>
      </c>
      <c r="C254" s="14">
        <v>9</v>
      </c>
      <c r="D254" s="13" t="s">
        <v>283</v>
      </c>
      <c r="E254" s="9">
        <v>601</v>
      </c>
      <c r="F254" s="9">
        <v>601</v>
      </c>
      <c r="G254" s="20">
        <f t="shared" si="8"/>
        <v>16.12858136239133</v>
      </c>
      <c r="H254" s="4">
        <v>4.738887535849396</v>
      </c>
      <c r="I254" s="4">
        <v>6.5586912791691185</v>
      </c>
      <c r="J254" s="4">
        <v>0</v>
      </c>
      <c r="K254" s="4">
        <v>0.21735510296047036</v>
      </c>
      <c r="L254" s="4">
        <v>1.3749169402670325</v>
      </c>
      <c r="M254" s="4">
        <v>0.41986884240572681</v>
      </c>
      <c r="N254" s="4">
        <v>0.21663557713893009</v>
      </c>
      <c r="O254" s="4">
        <v>1.0091249424396022E-2</v>
      </c>
      <c r="P254" s="4">
        <v>1.432784456943131E-2</v>
      </c>
      <c r="Q254" s="4">
        <v>0</v>
      </c>
      <c r="R254" s="4">
        <v>0.59192538568953212</v>
      </c>
      <c r="S254" s="4">
        <v>0.25448705548963924</v>
      </c>
      <c r="T254" s="4">
        <v>1.3644097439445448</v>
      </c>
      <c r="U254" s="10">
        <v>0.36698480548311135</v>
      </c>
      <c r="V254" s="23">
        <f t="shared" si="7"/>
        <v>2.6836241867539651E-2</v>
      </c>
    </row>
    <row r="255" spans="2:22" x14ac:dyDescent="0.25">
      <c r="B255" s="17">
        <v>936</v>
      </c>
      <c r="C255" s="14">
        <v>9</v>
      </c>
      <c r="D255" s="13" t="s">
        <v>178</v>
      </c>
      <c r="E255" s="9">
        <v>804</v>
      </c>
      <c r="F255" s="9">
        <v>804</v>
      </c>
      <c r="G255" s="20">
        <f t="shared" si="8"/>
        <v>40.443772007859948</v>
      </c>
      <c r="H255" s="4">
        <v>5.1849513427335721</v>
      </c>
      <c r="I255" s="4">
        <v>7.176050264380792</v>
      </c>
      <c r="J255" s="4">
        <v>0</v>
      </c>
      <c r="K255" s="4">
        <v>0.23781438669294905</v>
      </c>
      <c r="L255" s="4">
        <v>8.2980986705168114</v>
      </c>
      <c r="M255" s="4">
        <v>2.5340534987384178</v>
      </c>
      <c r="N255" s="4">
        <v>1.3074705402160953</v>
      </c>
      <c r="O255" s="4">
        <v>6.0904176085117376E-2</v>
      </c>
      <c r="P255" s="4">
        <v>8.6473491227679708E-2</v>
      </c>
      <c r="Q255" s="4">
        <v>0</v>
      </c>
      <c r="R255" s="4">
        <v>3.5724741707535372</v>
      </c>
      <c r="S255" s="4">
        <v>1.5359172870560267</v>
      </c>
      <c r="T255" s="4">
        <v>8.2346841112216449</v>
      </c>
      <c r="U255" s="10">
        <v>2.2148800682373091</v>
      </c>
      <c r="V255" s="23">
        <f t="shared" si="7"/>
        <v>5.0303199014751179E-2</v>
      </c>
    </row>
    <row r="256" spans="2:22" x14ac:dyDescent="0.25">
      <c r="B256" s="17">
        <v>952</v>
      </c>
      <c r="C256" s="14">
        <v>9</v>
      </c>
      <c r="D256" s="13" t="s">
        <v>179</v>
      </c>
      <c r="E256" s="9">
        <v>791</v>
      </c>
      <c r="F256" s="9">
        <v>791</v>
      </c>
      <c r="G256" s="20">
        <f t="shared" si="8"/>
        <v>54.32</v>
      </c>
      <c r="H256" s="4">
        <v>15.111123569556073</v>
      </c>
      <c r="I256" s="4">
        <v>23.804021196818731</v>
      </c>
      <c r="J256" s="4">
        <v>0</v>
      </c>
      <c r="K256" s="4">
        <v>0.69309089833053872</v>
      </c>
      <c r="L256" s="4">
        <v>4.3842652152172459</v>
      </c>
      <c r="M256" s="4">
        <v>1.3388564114683477</v>
      </c>
      <c r="N256" s="4">
        <v>0.69079651098360773</v>
      </c>
      <c r="O256" s="4">
        <v>3.217846295563704E-2</v>
      </c>
      <c r="P256" s="4">
        <v>4.5687902094359856E-2</v>
      </c>
      <c r="Q256" s="4">
        <v>0</v>
      </c>
      <c r="R256" s="4">
        <v>1.8875015664427288</v>
      </c>
      <c r="S256" s="4">
        <v>0.8114953801424476</v>
      </c>
      <c r="T256" s="4">
        <v>4.3507604019467117</v>
      </c>
      <c r="U256" s="10">
        <v>1.1702224840435707</v>
      </c>
      <c r="V256" s="23">
        <f t="shared" si="7"/>
        <v>6.8672566371681412E-2</v>
      </c>
    </row>
    <row r="257" spans="2:22" x14ac:dyDescent="0.25">
      <c r="B257" s="17">
        <v>982</v>
      </c>
      <c r="C257" s="14">
        <v>9</v>
      </c>
      <c r="D257" s="13" t="s">
        <v>224</v>
      </c>
      <c r="E257" s="9">
        <v>699</v>
      </c>
      <c r="F257" s="9">
        <v>699</v>
      </c>
      <c r="G257" s="20">
        <f t="shared" si="8"/>
        <v>106.72298014171727</v>
      </c>
      <c r="H257" s="4">
        <v>31.357265032719596</v>
      </c>
      <c r="I257" s="4">
        <v>43.398924146831419</v>
      </c>
      <c r="J257" s="4">
        <v>0</v>
      </c>
      <c r="K257" s="4">
        <v>1.4382408356783023</v>
      </c>
      <c r="L257" s="4">
        <v>9.097838800304336</v>
      </c>
      <c r="M257" s="4">
        <v>2.7782762242610799</v>
      </c>
      <c r="N257" s="4">
        <v>1.4334797263012087</v>
      </c>
      <c r="O257" s="4">
        <v>6.6773895839110184E-2</v>
      </c>
      <c r="P257" s="4">
        <v>9.4807487224053869E-2</v>
      </c>
      <c r="Q257" s="4">
        <v>0</v>
      </c>
      <c r="R257" s="4">
        <v>3.9167760488611241</v>
      </c>
      <c r="S257" s="4">
        <v>1.683943327630522</v>
      </c>
      <c r="T257" s="4">
        <v>9.0283125797847319</v>
      </c>
      <c r="U257" s="10">
        <v>2.4283420362818013</v>
      </c>
      <c r="V257" s="23">
        <f t="shared" si="7"/>
        <v>0.15267951379358694</v>
      </c>
    </row>
    <row r="258" spans="2:22" x14ac:dyDescent="0.25">
      <c r="B258" s="17">
        <v>987</v>
      </c>
      <c r="C258" s="14">
        <v>9</v>
      </c>
      <c r="D258" s="13" t="s">
        <v>195</v>
      </c>
      <c r="E258" s="9">
        <v>3159</v>
      </c>
      <c r="F258" s="9">
        <v>3159</v>
      </c>
      <c r="G258" s="20">
        <f t="shared" si="8"/>
        <v>399.24791654162203</v>
      </c>
      <c r="H258" s="4">
        <v>73.03378892022333</v>
      </c>
      <c r="I258" s="4">
        <v>158.58172065033776</v>
      </c>
      <c r="J258" s="4">
        <v>0</v>
      </c>
      <c r="K258" s="4">
        <v>3.3497876010478285</v>
      </c>
      <c r="L258" s="4">
        <v>49.504085590091698</v>
      </c>
      <c r="M258" s="4">
        <v>9.0166283672740271</v>
      </c>
      <c r="N258" s="4">
        <v>0</v>
      </c>
      <c r="O258" s="4">
        <v>0</v>
      </c>
      <c r="P258" s="4">
        <v>0</v>
      </c>
      <c r="Q258" s="4">
        <v>91.835058884125274</v>
      </c>
      <c r="R258" s="4">
        <v>0</v>
      </c>
      <c r="S258" s="4">
        <v>0</v>
      </c>
      <c r="T258" s="4">
        <v>10.974924873257358</v>
      </c>
      <c r="U258" s="10">
        <v>2.9519216552647336</v>
      </c>
      <c r="V258" s="23">
        <f t="shared" si="7"/>
        <v>0.12638427240950365</v>
      </c>
    </row>
    <row r="259" spans="2:22" x14ac:dyDescent="0.25">
      <c r="B259" s="8">
        <v>998</v>
      </c>
      <c r="C259" s="2">
        <v>9</v>
      </c>
      <c r="D259" s="1" t="s">
        <v>284</v>
      </c>
      <c r="E259" s="9">
        <v>508</v>
      </c>
      <c r="F259" s="9">
        <v>508</v>
      </c>
      <c r="G259" s="20">
        <f t="shared" si="8"/>
        <v>43.685214957722998</v>
      </c>
      <c r="H259" s="4">
        <v>12.835556705984279</v>
      </c>
      <c r="I259" s="4">
        <v>17.764602597966196</v>
      </c>
      <c r="J259" s="4">
        <v>0</v>
      </c>
      <c r="K259" s="4">
        <v>0.58871913044547775</v>
      </c>
      <c r="L259" s="4">
        <v>3.7240437168662854</v>
      </c>
      <c r="M259" s="4">
        <v>1.1372395514781335</v>
      </c>
      <c r="N259" s="4">
        <v>0.58677025227229163</v>
      </c>
      <c r="O259" s="4">
        <v>2.7332744919815879E-2</v>
      </c>
      <c r="P259" s="4">
        <v>3.8807813026628682E-2</v>
      </c>
      <c r="Q259" s="4">
        <v>0</v>
      </c>
      <c r="R259" s="4">
        <v>1.603264858314009</v>
      </c>
      <c r="S259" s="4">
        <v>0.68929321638580521</v>
      </c>
      <c r="T259" s="4">
        <v>3.6955843552127434</v>
      </c>
      <c r="U259" s="10">
        <v>0.99400001485133094</v>
      </c>
      <c r="V259" s="23">
        <f t="shared" si="7"/>
        <v>8.5994517633312992E-2</v>
      </c>
    </row>
    <row r="261" spans="2:22" x14ac:dyDescent="0.25">
      <c r="C261" s="11" t="s">
        <v>285</v>
      </c>
    </row>
    <row r="262" spans="2:22" x14ac:dyDescent="0.25">
      <c r="C262" s="11" t="s">
        <v>246</v>
      </c>
    </row>
    <row r="263" spans="2:22" x14ac:dyDescent="0.25">
      <c r="C263" s="12" t="s">
        <v>247</v>
      </c>
    </row>
    <row r="264" spans="2:22" x14ac:dyDescent="0.25">
      <c r="C264" s="11" t="s">
        <v>248</v>
      </c>
    </row>
    <row r="265" spans="2:22" x14ac:dyDescent="0.25">
      <c r="C265" s="11" t="s">
        <v>249</v>
      </c>
    </row>
    <row r="266" spans="2:22" x14ac:dyDescent="0.25">
      <c r="C266" s="12" t="s">
        <v>250</v>
      </c>
    </row>
    <row r="267" spans="2:22" x14ac:dyDescent="0.25">
      <c r="C267" s="11"/>
    </row>
    <row r="268" spans="2:22" x14ac:dyDescent="0.25">
      <c r="C268" s="19" t="s">
        <v>251</v>
      </c>
    </row>
    <row r="269" spans="2:22" x14ac:dyDescent="0.25">
      <c r="C269" s="12" t="s">
        <v>252</v>
      </c>
    </row>
    <row r="270" spans="2:22" x14ac:dyDescent="0.25">
      <c r="C270" s="12" t="s">
        <v>255</v>
      </c>
    </row>
  </sheetData>
  <sheetProtection sheet="1" objects="1" scenarios="1"/>
  <sortState xmlns:xlrd2="http://schemas.microsoft.com/office/spreadsheetml/2017/richdata2" ref="B7:U247">
    <sortCondition ref="D7:D247"/>
  </sortState>
  <mergeCells count="13">
    <mergeCell ref="G4:G5"/>
    <mergeCell ref="H4:K4"/>
    <mergeCell ref="C1:G1"/>
    <mergeCell ref="V4:V5"/>
    <mergeCell ref="L4:Q4"/>
    <mergeCell ref="R4:S4"/>
    <mergeCell ref="T4:U4"/>
    <mergeCell ref="C4:C5"/>
    <mergeCell ref="B6:D6"/>
    <mergeCell ref="F4:F5"/>
    <mergeCell ref="B4:B5"/>
    <mergeCell ref="D4:D5"/>
    <mergeCell ref="E4:E5"/>
  </mergeCells>
  <pageMargins left="0" right="0" top="0.5" bottom="0" header="0.3" footer="0.3"/>
  <pageSetup scale="29" fitToHeight="2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Blue Box Marketed Tonnes</vt:lpstr>
      <vt:lpstr>'Blue Box Marketed Tonnes'!_FilterDatabase</vt:lpstr>
      <vt:lpstr>'Blue Box Marketed Tonnes'!Print_Titles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2020-11-30T20:35:45Z</dcterms:created>
  <dcterms:modified xsi:type="dcterms:W3CDTF">2020-11-30T20:37:01Z</dcterms:modified>
</cp:coreProperties>
</file>