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atacall\2018 Datacall Year\2.5 Postings\5. Final Reports\1. Locked Spreadsheets (Posted)\1. BB Tonnes\"/>
    </mc:Choice>
  </mc:AlternateContent>
  <xr:revisionPtr revIDLastSave="0" documentId="13_ncr:1_{3E0EB343-C8B6-49A7-9683-A17B8C147A53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Blue Box Marketed Tonnes" sheetId="2" r:id="rId1"/>
  </sheets>
  <definedNames>
    <definedName name="_xlnm._FilterDatabase" localSheetId="0" hidden="1">'Blue Box Marketed Tonnes'!$B$5:$V$255</definedName>
    <definedName name="_xlnm.Print_Titles" localSheetId="0">'Blue Box Marketed Tonnes'!$4:$6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6" i="2" l="1"/>
  <c r="E6" i="2" l="1"/>
  <c r="G8" i="2" l="1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V255" i="2" l="1"/>
  <c r="V254" i="2"/>
  <c r="V253" i="2"/>
  <c r="V252" i="2"/>
  <c r="V251" i="2"/>
  <c r="V250" i="2"/>
  <c r="V31" i="2" l="1"/>
  <c r="V30" i="2"/>
  <c r="V29" i="2"/>
  <c r="V28" i="2"/>
  <c r="V249" i="2" l="1"/>
  <c r="G7" i="2"/>
  <c r="V7" i="2" s="1"/>
  <c r="V248" i="2" l="1"/>
  <c r="V247" i="2"/>
  <c r="V246" i="2"/>
  <c r="V245" i="2"/>
  <c r="V244" i="2"/>
  <c r="V243" i="2"/>
  <c r="V242" i="2"/>
  <c r="V241" i="2"/>
  <c r="V240" i="2"/>
  <c r="V239" i="2"/>
  <c r="V238" i="2"/>
  <c r="V237" i="2"/>
  <c r="V236" i="2"/>
  <c r="V235" i="2"/>
  <c r="V234" i="2"/>
  <c r="V233" i="2"/>
  <c r="V232" i="2"/>
  <c r="V231" i="2"/>
  <c r="V230" i="2"/>
  <c r="V229" i="2"/>
  <c r="V228" i="2"/>
  <c r="V227" i="2"/>
  <c r="V226" i="2"/>
  <c r="V225" i="2"/>
  <c r="V224" i="2"/>
  <c r="V223" i="2"/>
  <c r="V222" i="2"/>
  <c r="V221" i="2"/>
  <c r="V220" i="2"/>
  <c r="V219" i="2"/>
  <c r="V218" i="2"/>
  <c r="V217" i="2"/>
  <c r="V216" i="2"/>
  <c r="V215" i="2"/>
  <c r="V214" i="2"/>
  <c r="V213" i="2"/>
  <c r="V212" i="2"/>
  <c r="V211" i="2"/>
  <c r="V210" i="2"/>
  <c r="V209" i="2"/>
  <c r="V208" i="2"/>
  <c r="V207" i="2"/>
  <c r="V206" i="2"/>
  <c r="V205" i="2"/>
  <c r="V204" i="2"/>
  <c r="V203" i="2"/>
  <c r="V202" i="2"/>
  <c r="V201" i="2"/>
  <c r="V200" i="2"/>
  <c r="V199" i="2"/>
  <c r="V198" i="2"/>
  <c r="V197" i="2"/>
  <c r="V196" i="2"/>
  <c r="V195" i="2"/>
  <c r="V194" i="2"/>
  <c r="V193" i="2"/>
  <c r="V192" i="2"/>
  <c r="V191" i="2"/>
  <c r="V190" i="2"/>
  <c r="V189" i="2"/>
  <c r="V188" i="2"/>
  <c r="V187" i="2"/>
  <c r="V186" i="2"/>
  <c r="V185" i="2"/>
  <c r="V184" i="2"/>
  <c r="V183" i="2"/>
  <c r="V182" i="2"/>
  <c r="V181" i="2"/>
  <c r="V180" i="2"/>
  <c r="V179" i="2"/>
  <c r="V178" i="2"/>
  <c r="V177" i="2"/>
  <c r="V176" i="2"/>
  <c r="V175" i="2"/>
  <c r="V174" i="2"/>
  <c r="V173" i="2"/>
  <c r="V172" i="2"/>
  <c r="V171" i="2"/>
  <c r="V170" i="2"/>
  <c r="V169" i="2"/>
  <c r="V168" i="2"/>
  <c r="V167" i="2"/>
  <c r="V166" i="2"/>
  <c r="V165" i="2"/>
  <c r="V164" i="2"/>
  <c r="V163" i="2"/>
  <c r="V162" i="2"/>
  <c r="V161" i="2"/>
  <c r="V160" i="2"/>
  <c r="V159" i="2"/>
  <c r="V158" i="2"/>
  <c r="V157" i="2"/>
  <c r="V156" i="2"/>
  <c r="V155" i="2"/>
  <c r="V154" i="2"/>
  <c r="V153" i="2"/>
  <c r="V152" i="2"/>
  <c r="V151" i="2"/>
  <c r="V150" i="2"/>
  <c r="V149" i="2"/>
  <c r="V148" i="2"/>
  <c r="V147" i="2"/>
  <c r="V146" i="2"/>
  <c r="V145" i="2"/>
  <c r="V144" i="2"/>
  <c r="V143" i="2"/>
  <c r="V142" i="2"/>
  <c r="V141" i="2"/>
  <c r="V140" i="2"/>
  <c r="V139" i="2"/>
  <c r="V138" i="2"/>
  <c r="V137" i="2"/>
  <c r="V136" i="2"/>
  <c r="V135" i="2"/>
  <c r="V134" i="2"/>
  <c r="V133" i="2"/>
  <c r="V132" i="2"/>
  <c r="V131" i="2"/>
  <c r="V130" i="2"/>
  <c r="V129" i="2"/>
  <c r="V128" i="2"/>
  <c r="V127" i="2"/>
  <c r="V126" i="2"/>
  <c r="V125" i="2"/>
  <c r="V124" i="2"/>
  <c r="V123" i="2"/>
  <c r="V122" i="2"/>
  <c r="V121" i="2"/>
  <c r="V12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7" i="2"/>
  <c r="V96" i="2"/>
  <c r="V95" i="2"/>
  <c r="V94" i="2"/>
  <c r="V93" i="2"/>
  <c r="V92" i="2"/>
  <c r="V91" i="2"/>
  <c r="V90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 l="1"/>
</calcChain>
</file>

<file path=xl/sharedStrings.xml><?xml version="1.0" encoding="utf-8"?>
<sst xmlns="http://schemas.openxmlformats.org/spreadsheetml/2006/main" count="284" uniqueCount="284">
  <si>
    <t>Total Households Served</t>
  </si>
  <si>
    <r>
      <t>TOTAL Reported and/or Calculated Marketed Tonnes</t>
    </r>
    <r>
      <rPr>
        <b/>
        <vertAlign val="superscript"/>
        <sz val="10"/>
        <color indexed="8"/>
        <rFont val="Arial"/>
        <family val="2"/>
      </rPr>
      <t>1</t>
    </r>
  </si>
  <si>
    <t>Paper (tonnes)</t>
  </si>
  <si>
    <t>Metal (tonnes)</t>
  </si>
  <si>
    <t>Glass (tonnes)</t>
  </si>
  <si>
    <t>Plastic (tonnes)</t>
  </si>
  <si>
    <r>
      <t>Printed Paper Reported and/or Calculated Marketed</t>
    </r>
    <r>
      <rPr>
        <b/>
        <vertAlign val="superscript"/>
        <sz val="10"/>
        <color indexed="8"/>
        <rFont val="Arial"/>
        <family val="2"/>
      </rPr>
      <t>2</t>
    </r>
  </si>
  <si>
    <r>
      <t>OCC/OBB Reported and/or Calculated Marketed</t>
    </r>
    <r>
      <rPr>
        <b/>
        <vertAlign val="superscript"/>
        <sz val="10"/>
        <color indexed="8"/>
        <rFont val="Arial"/>
        <family val="2"/>
      </rPr>
      <t>3</t>
    </r>
  </si>
  <si>
    <t>Aluminum Reported and/or Calculated Marketed</t>
  </si>
  <si>
    <t>HDPE Reported and/or Calculated Marketed</t>
  </si>
  <si>
    <t>Plastic Film Reported and/or Calculated Marketed</t>
  </si>
  <si>
    <t>Tubs and Lids Reported and/or Calculated Marketed</t>
  </si>
  <si>
    <t>Polystyrene Reported and/or Calculated Marketed</t>
  </si>
  <si>
    <t>PC</t>
  </si>
  <si>
    <t>HALTON, REGIONAL MUNICIPALITY OF</t>
  </si>
  <si>
    <t>DURHAM, REGIONAL MUNICIPALITY OF</t>
  </si>
  <si>
    <t>STRATFORD, CITY OF</t>
  </si>
  <si>
    <t>NORTHUMBERLAND, COUNTY OF</t>
  </si>
  <si>
    <t>BARRIE, CITY OF</t>
  </si>
  <si>
    <t>ESSEX-WINDSOR SOLID WASTE AUTHORITY</t>
  </si>
  <si>
    <t>TORONTO, CITY OF</t>
  </si>
  <si>
    <t>WELLINGTON, COUNTY OF</t>
  </si>
  <si>
    <t>NORFOLK, COUNTY OF</t>
  </si>
  <si>
    <t>GUELPH, CITY OF</t>
  </si>
  <si>
    <t>NORTH HURON, TOWNSHIP OF</t>
  </si>
  <si>
    <t>OWEN SOUND, CITY OF</t>
  </si>
  <si>
    <t>LONDON, CITY OF</t>
  </si>
  <si>
    <t>WATERLOO, REGIONAL MUNICIPALITY OF</t>
  </si>
  <si>
    <t>SAULT STE. MARIE, CITY OF</t>
  </si>
  <si>
    <t>ORILLIA, CITY OF</t>
  </si>
  <si>
    <t>ASHFIELD-COLBORNE-WAWANOSH, TOWNSHIP OF</t>
  </si>
  <si>
    <t>BROCKVILLE, CITY OF</t>
  </si>
  <si>
    <t>QUINTE WASTE SOLUTIONS</t>
  </si>
  <si>
    <t>PETERBOROUGH, COUNTY OF</t>
  </si>
  <si>
    <t>YORK, REGIONAL MUNICIPALITY OF</t>
  </si>
  <si>
    <t>SARNIA, CITY OF</t>
  </si>
  <si>
    <t>THUNDER BAY, CITY OF</t>
  </si>
  <si>
    <t>HOWICK, TOWNSHIP OF</t>
  </si>
  <si>
    <t>NORTH BAY, CITY OF</t>
  </si>
  <si>
    <t>CHATSWORTH, TOWNSHIP OF</t>
  </si>
  <si>
    <t>HANOVER, TOWN OF</t>
  </si>
  <si>
    <t>DYSART ET AL, TOWNSHIP OF</t>
  </si>
  <si>
    <t>THE BLUE MOUNTAINS, TOWN OF</t>
  </si>
  <si>
    <t>THAMES CENTRE, MUNICIPALITY OF</t>
  </si>
  <si>
    <t>HAMILTON, CITY OF</t>
  </si>
  <si>
    <t>ALGONQUIN HIGHLANDS,TOWNSHIP OF</t>
  </si>
  <si>
    <t>BRANTFORD, CITY OF</t>
  </si>
  <si>
    <t>GREATER SUDBURY, CITY OF</t>
  </si>
  <si>
    <t>BLUEWATER RECYCLING ASSOCIATION</t>
  </si>
  <si>
    <t>ARMOUR, TOWNSHIP OF</t>
  </si>
  <si>
    <t>BRUCE AREA SOLID WASTE RECYCLING</t>
  </si>
  <si>
    <t>WEST ELGIN, MUNICIPALITY OF</t>
  </si>
  <si>
    <t>RIDEAU LAKES, TOWNSHIP OF</t>
  </si>
  <si>
    <t>GEORGIAN BLUFFS, TOWNSHIP OF</t>
  </si>
  <si>
    <t>CORNWALL, CITY OF</t>
  </si>
  <si>
    <t>MEAFORD, MUNICIPALITY OF</t>
  </si>
  <si>
    <t>ELIZABETHTOWN-KITLEY, TOWNSHIP OF</t>
  </si>
  <si>
    <t>PARRY SOUND, TOWN OF</t>
  </si>
  <si>
    <t>PRESCOTT,TOWN OF</t>
  </si>
  <si>
    <t>CENTRAL ELGIN, MUNICIPALITY OF</t>
  </si>
  <si>
    <t>FRONT OF YONGE, TOWNSHIP OF</t>
  </si>
  <si>
    <t>WHITESTONE, MUNICIPALITY OF</t>
  </si>
  <si>
    <t>ST. THOMAS, CITY OF</t>
  </si>
  <si>
    <t>NORTH GRENVILLE, MUNICIPALITY OF</t>
  </si>
  <si>
    <t>OTTAWA VALLEY WASTE RECOVERY CENTRE</t>
  </si>
  <si>
    <t>THE ARCHIPELAGO, TOWNSHIP OF</t>
  </si>
  <si>
    <t>HAWKESBURY JOINT RECYCLING</t>
  </si>
  <si>
    <t>PEEL, REGIONAL MUNICIPALITY OF</t>
  </si>
  <si>
    <t>NORTH GLENGARRY, TOWNSHIP OF</t>
  </si>
  <si>
    <t>ST. CLAIR, TOWNSHIP OF</t>
  </si>
  <si>
    <t>FRONTENAC ISLANDS, TOWNSHIP OF</t>
  </si>
  <si>
    <t>AUGUSTA, TOWNSHIP OF</t>
  </si>
  <si>
    <t>ATHENS, TOWNSHIP OF</t>
  </si>
  <si>
    <t>MERRICKVILLE-WOLFORD, VILLAGE OF</t>
  </si>
  <si>
    <t>NORTH STORMONT, TOWNSHIP OF</t>
  </si>
  <si>
    <t>PETERBOROUGH, CITY OF</t>
  </si>
  <si>
    <t>RUSSELL, TOWNSHIP OF</t>
  </si>
  <si>
    <t>SOUTH FRONTENAC, TOWNSHIP OF</t>
  </si>
  <si>
    <t>SOUTH STORMONT, TOWNSHIP OF</t>
  </si>
  <si>
    <t>NORTH DUNDAS, TOWNSHIP OF</t>
  </si>
  <si>
    <t>KINGSTON, CITY OF</t>
  </si>
  <si>
    <t>WHITEWATER REGION, TOWNSHIP OF</t>
  </si>
  <si>
    <t>STONE MILLS, TOWNSHIP OF</t>
  </si>
  <si>
    <t>SIMCOE, COUNTY OF</t>
  </si>
  <si>
    <t>SOUTHWOLD, TOWNSHIP OF</t>
  </si>
  <si>
    <t>NIAGARA, REGIONAL MUNICIPALITY OF</t>
  </si>
  <si>
    <t>BAYHAM, MUNICIPALITY OF</t>
  </si>
  <si>
    <t>CLARENCE-ROCKLAND, CITY OF</t>
  </si>
  <si>
    <t>HIGHLANDS EAST, MUNICIPALITY OF</t>
  </si>
  <si>
    <t>CARLING, TOWNSHIP OF</t>
  </si>
  <si>
    <t>MCDOUGALL, MUNICIPALITY OF</t>
  </si>
  <si>
    <t>DUTTON-DUNWICH, MUNICIPALITY OF</t>
  </si>
  <si>
    <t>GREATER NAPANEE, TOWNSHIP OF</t>
  </si>
  <si>
    <t>WEST NIPISSING, MUNICIPALITY OF</t>
  </si>
  <si>
    <t>SEGUIN, TOWNSHIP OF</t>
  </si>
  <si>
    <t>MCKELLAR, TOWNSHIP OF</t>
  </si>
  <si>
    <t>KIRKLAND LAKE, TOWN OF</t>
  </si>
  <si>
    <t>NORTHERN BRUCE PENINSULA, MUNICIPALITY OF</t>
  </si>
  <si>
    <t>ELLIOT LAKE, CITY OF</t>
  </si>
  <si>
    <t>AYLMER, TOWN OF</t>
  </si>
  <si>
    <t>CHATHAM-KENT, MUNICIPALITY OF</t>
  </si>
  <si>
    <t>TIMMINS, CITY OF</t>
  </si>
  <si>
    <t>EDWARDSBURGH CARDINAL, TOWNSHIP OF</t>
  </si>
  <si>
    <t>PLYMPTON-WYOMING, TOWN OF</t>
  </si>
  <si>
    <t>OTTAWA, CITY OF</t>
  </si>
  <si>
    <t>SOUTH GLENGARRY, TOWNSHIP OF</t>
  </si>
  <si>
    <t>MALAHIDE, TOWNSHIP OF</t>
  </si>
  <si>
    <t>CARLOW MAYO, TOWNSHIP OF</t>
  </si>
  <si>
    <t>SOUTH DUNDAS, TOWNSHIP OF</t>
  </si>
  <si>
    <t>TAY VALLEY, TOWNSHIP OF</t>
  </si>
  <si>
    <t>LANARK HIGHLANDS, TOWNSHIP OF</t>
  </si>
  <si>
    <t>ADDINGTON HIGHLANDS, TOWNSHIP OF</t>
  </si>
  <si>
    <t>ADMASTON/BROMLEY, TOWNSHIP OF</t>
  </si>
  <si>
    <t>MINDEN HILLS, TOWNSHIP OF</t>
  </si>
  <si>
    <t>ARNPRIOR, TOWN OF</t>
  </si>
  <si>
    <t>GREATER MADAWASKA, TOWNSHIP OF</t>
  </si>
  <si>
    <t>BRANT, COUNTY OF</t>
  </si>
  <si>
    <t>CASEY, TOWNSHIP OF</t>
  </si>
  <si>
    <t>ENNISKILLEN, TOWNSHIP OF</t>
  </si>
  <si>
    <t>GILLIES, TOWNSHIP OF</t>
  </si>
  <si>
    <t>BONNECHERE VALLEY, TOWNSHIP OF</t>
  </si>
  <si>
    <t>HASTINGS HIGHLANDS, MUNICIPALITY OF</t>
  </si>
  <si>
    <t>HORTON, TOWNSHIP OF</t>
  </si>
  <si>
    <t>GREY HIGHLANDS, MUNICIPALITY OF</t>
  </si>
  <si>
    <t>MCNAB-BRAESIDE, TOWNSHIP OF</t>
  </si>
  <si>
    <t>SOUTHWEST MIDDLESEX, MUNICIPALITY OF</t>
  </si>
  <si>
    <t>PRINCE, TOWNSHIP OF</t>
  </si>
  <si>
    <t>RENFREW, TOWN OF</t>
  </si>
  <si>
    <t>MADAWASKA VALLEY, TOWNSHIP OF</t>
  </si>
  <si>
    <t>KAWARTHA LAKES, CITY OF</t>
  </si>
  <si>
    <t>SABLES-SPANISH RIVERS, TOWNSHIP OF</t>
  </si>
  <si>
    <t>WEST GREY, MUNICIPALITY OF</t>
  </si>
  <si>
    <t>KERNS, TOWNSHIP OF</t>
  </si>
  <si>
    <t>HUDSON, TOWNSHIP OF</t>
  </si>
  <si>
    <t>NEEBING, MUNICIPALITY OF</t>
  </si>
  <si>
    <t>CALVIN, MUNICIPALITY OF</t>
  </si>
  <si>
    <t>SOUTHGATE, TOWNSHIP OF</t>
  </si>
  <si>
    <t>PERRY, TOWNSHIP OF</t>
  </si>
  <si>
    <t>BALDWIN, TOWNSHIP OF</t>
  </si>
  <si>
    <t>BLIND RIVER, TOWN OF</t>
  </si>
  <si>
    <t>CENTRAL MANITOULIN, TOWNSHIP OF</t>
  </si>
  <si>
    <t>ESPANOLA, TOWN OF</t>
  </si>
  <si>
    <t>NAIRN &amp; HYMAN, TOWNSHIP OF</t>
  </si>
  <si>
    <t>NORTHEASTERN MANITOULIN &amp; ISLANDS, TOWN OF</t>
  </si>
  <si>
    <t>CENTRAL FRONTENAC, TOWNSHIP OF</t>
  </si>
  <si>
    <t>NORTH FRONTENAC, TOWNSHIP OF</t>
  </si>
  <si>
    <t>PETROLIA, TOWN OF</t>
  </si>
  <si>
    <t>BANCROFT, TOWN OF</t>
  </si>
  <si>
    <t>BECKWITH, TOWNSHIP OF</t>
  </si>
  <si>
    <t>BILLINGS, TOWNSHIP OF</t>
  </si>
  <si>
    <t>CARLETON PLACE, TOWN OF</t>
  </si>
  <si>
    <t>LAURENTIAN HILLS, TOWN OF</t>
  </si>
  <si>
    <t>DESERONTO, TOWN OF</t>
  </si>
  <si>
    <t>DRUMMOND-NORTH ELMSLEY, TOWNSHIP OF</t>
  </si>
  <si>
    <t>DRYDEN, CITY OF</t>
  </si>
  <si>
    <t>EMO, TOWNSHIP OF</t>
  </si>
  <si>
    <t>FARADAY, TOWNSHIP OF</t>
  </si>
  <si>
    <t>FORT FRANCES, TOWN OF</t>
  </si>
  <si>
    <t>FRENCH RIVER, MUNICIPALITY OF</t>
  </si>
  <si>
    <t>HALDIMAND, COUNTY OF</t>
  </si>
  <si>
    <t>HARLEY, TOWNSHIP OF</t>
  </si>
  <si>
    <t>KEARNEY, TOWN OF</t>
  </si>
  <si>
    <t>KENORA, CITY OF</t>
  </si>
  <si>
    <t>KILLARNEY, MUNICIPALITY OF</t>
  </si>
  <si>
    <t>MACHAR, TOWNSHIP OF</t>
  </si>
  <si>
    <t>MAGNETAWAN, MUNICIPALITY OF</t>
  </si>
  <si>
    <t>MISSISSIPPI MILLS, TOWN OF</t>
  </si>
  <si>
    <t>MONTAGUE, TOWNSHIP OF</t>
  </si>
  <si>
    <t>PERTH, TOWN OF</t>
  </si>
  <si>
    <t>TRI-NEIGHBOURS</t>
  </si>
  <si>
    <t>PAPINEAU-CAMERON, TOWNSHIP OF</t>
  </si>
  <si>
    <t>POWASSAN, MUNICIPALITY OF</t>
  </si>
  <si>
    <t>RAINY RIVER, TOWN OF</t>
  </si>
  <si>
    <t>SPANISH, TOWN OF</t>
  </si>
  <si>
    <t>SHUNIAH, MUNICIPALITY OF</t>
  </si>
  <si>
    <t>SIOUX NARROWS NESTOR FALLS, TOWNSHIP OF</t>
  </si>
  <si>
    <t>SMITHS FALLS, TOWN OF</t>
  </si>
  <si>
    <t>ST. JOSEPH, TOWNSHIP OF</t>
  </si>
  <si>
    <t>STRONG, TOWNSHIP OF</t>
  </si>
  <si>
    <t>SUNDRIDGE, VILLAGE OF</t>
  </si>
  <si>
    <t>TARBUTT &amp; TARBUTT ADDITIONAL, TOWNSHIP OF</t>
  </si>
  <si>
    <t>TUDOR &amp; CASHEL, TOWNSHIP OF</t>
  </si>
  <si>
    <t>WOLLASTON, TOWNSHIP OF</t>
  </si>
  <si>
    <t>CHISHOLM, TOWNSHIP OF</t>
  </si>
  <si>
    <t>DEEP RIVER, TOWN OF</t>
  </si>
  <si>
    <t>MOHAWKS OF THE BAY OF QUINTE</t>
  </si>
  <si>
    <t>CALLANDER, MUNICIPALITY OF</t>
  </si>
  <si>
    <t>LOYALIST, TOWNSHIP OF</t>
  </si>
  <si>
    <t>ALGONQUINS OF PIKWAKANAGAN</t>
  </si>
  <si>
    <t>WIKWEMIKONG UNCEDED INDIAN RESERVE</t>
  </si>
  <si>
    <t>Group</t>
  </si>
  <si>
    <r>
      <t>Mixed Plastic Reported and/or Calculated Marketed</t>
    </r>
    <r>
      <rPr>
        <b/>
        <vertAlign val="superscript"/>
        <sz val="10"/>
        <color indexed="8"/>
        <rFont val="Arial"/>
        <family val="2"/>
      </rPr>
      <t>6</t>
    </r>
  </si>
  <si>
    <t>ONEIDA NATION OF THE THAMES</t>
  </si>
  <si>
    <t>RED LAKE, MUNICIPALITY OF</t>
  </si>
  <si>
    <t>THE NATION, MUNICIPALITY</t>
  </si>
  <si>
    <t>MCMURRICH/MONTEITH, TOWNSHIP OF</t>
  </si>
  <si>
    <t>NIPISSING, TOWNSHIP OF</t>
  </si>
  <si>
    <t>ST. CHARLES, MUNICIPALITY OF</t>
  </si>
  <si>
    <t>SIX NATIONS</t>
  </si>
  <si>
    <r>
      <t>Mixed Paper Reported and/or Calculated Marketed</t>
    </r>
    <r>
      <rPr>
        <b/>
        <vertAlign val="superscript"/>
        <sz val="10"/>
        <color indexed="8"/>
        <rFont val="Arial"/>
        <family val="2"/>
      </rPr>
      <t>4</t>
    </r>
  </si>
  <si>
    <t>PET 
Reported and/or Calculated Marketed</t>
  </si>
  <si>
    <t>Steel 
Reported and/or Calculated Marketed</t>
  </si>
  <si>
    <t>Flint 
Reported and/or Calculated Marketed</t>
  </si>
  <si>
    <t>Coloured 
Reported and/or Calculated Marketed</t>
  </si>
  <si>
    <t>LEEDS AND THE THOUSAND ISLANDS, TOWNSHIP OF</t>
  </si>
  <si>
    <t>ALFRED AND PLANTAGENET, TOWNSHIP OF</t>
  </si>
  <si>
    <t>ASSIGINACK,  TOWNSHIP OF</t>
  </si>
  <si>
    <t>CASSELMAN,  VILLAGE OF</t>
  </si>
  <si>
    <t>SIOUX LOOKOUT, THE CORPORATION OF THE MUNICIPALITY OF</t>
  </si>
  <si>
    <t>CURVE LAKE FIRST NATION</t>
  </si>
  <si>
    <t>BATCHEWANA FIRST NATIONS OJIBWAYS</t>
  </si>
  <si>
    <t>KILLALOE, HAGARTY, AND RICHARDS, TOWNSHIP OF</t>
  </si>
  <si>
    <t>BRUDENELL, LYNDOCH AND RAGLAN, TOWNSHIP OF</t>
  </si>
  <si>
    <t>CHIPPEWAS OF KETTLE AND STONY POINT FIRST NATIONS</t>
  </si>
  <si>
    <t>MISSISSAUGAS OF THE NEW CREDIT FIRST NATION</t>
  </si>
  <si>
    <t>CONMEE,  TOWNSHIP OF</t>
  </si>
  <si>
    <t>HEAD, CLARA AND MARIA, TOWNSHIPS OF</t>
  </si>
  <si>
    <t>HILLIARD,  TOWNSHIP OF</t>
  </si>
  <si>
    <t>HURON SHORES,  MUNICIPALITY OF</t>
  </si>
  <si>
    <t>MACDONALD, MEREDITH &amp; ABERDEEN ADDITIONAL, TOWNSHIP OF</t>
  </si>
  <si>
    <t>MARATHON,  TOWN OF</t>
  </si>
  <si>
    <t>OCONNOR,  TOWNSHIP OF</t>
  </si>
  <si>
    <t>OLIVER PAIPOONGE,  MUNICIPALITY OF</t>
  </si>
  <si>
    <t>OXFORD,  RESTRUCTURED COUNTY OF</t>
  </si>
  <si>
    <t>HILTON BEACH,  VILLAGE OF</t>
  </si>
  <si>
    <t>SERPENT RIVER FIRST NATIONS</t>
  </si>
  <si>
    <t>SAGAMOK ANISHNAWBEK FIRST NATION</t>
  </si>
  <si>
    <t>WALPOLE ISLAND FIRST NATION</t>
  </si>
  <si>
    <t>RAINY RIVER FIRST NATIONS</t>
  </si>
  <si>
    <t>WAHNAPITAE FIRST NATION</t>
  </si>
  <si>
    <t>DUFFERIN, COUNTY OF</t>
  </si>
  <si>
    <t>JAMES, TOWNSHIP OF</t>
  </si>
  <si>
    <t>LATCHFORD, TOWN OF</t>
  </si>
  <si>
    <t>COCHRANE, CORPORATION OF THE TOWN OF</t>
  </si>
  <si>
    <t>LARDER LAKE,  TOWNSHIP OF</t>
  </si>
  <si>
    <t>TEMISKAMING SHORES, CITY OF</t>
  </si>
  <si>
    <t>ARMSTRONG, TOWNSHIP OF</t>
  </si>
  <si>
    <t>COBALT, TOWN OF</t>
  </si>
  <si>
    <t>COLEMAN,  TOWNSHIP OF</t>
  </si>
  <si>
    <t>LAIRD, TOWNSHIP OF</t>
  </si>
  <si>
    <t>MATACHEWAN, THE CORPORATION OF THE TOWNSHIP OF</t>
  </si>
  <si>
    <t>MCGARRY, TOWNSHIP OF</t>
  </si>
  <si>
    <t>NEWBURY,  VILLAGE OF</t>
  </si>
  <si>
    <t>TERRACE BAY, TOWNSHIP OF</t>
  </si>
  <si>
    <t>BONFIELD, TOWNSHIP OF</t>
  </si>
  <si>
    <t>ALDERVILLE FIRST NATION</t>
  </si>
  <si>
    <t>GANANOQUE, TOWN OF</t>
  </si>
  <si>
    <t>ENGLEHART, TOWN OF</t>
  </si>
  <si>
    <t>EVANTUREL, TOWNSHIP OF</t>
  </si>
  <si>
    <t>EAST FERRIS, MUNICIPALITY OF</t>
  </si>
  <si>
    <t>CHIPPEWAS OF NAWASH FIRST NATION</t>
  </si>
  <si>
    <t>CHARLTON AND DACK, MUNICIPALITY OF</t>
  </si>
  <si>
    <t>LIMERICK, TOWNSHIP OF</t>
  </si>
  <si>
    <t>2 Includes Newspaper, Household Fine Paper, Telephone Books, Magazines &amp; Catalogues and Printed Paper</t>
  </si>
  <si>
    <t>3 Includes Old Corrugated Cardboard (OCC), Old Boxboard (OBB), and Paper-Based Packaging</t>
  </si>
  <si>
    <t>4 Includes Residential Mixed Papers and Mixed Fibres</t>
  </si>
  <si>
    <t>5 Includes Gable Top Cartons, Aseptic Containers and Paper Laminates</t>
  </si>
  <si>
    <t>6 May include PET, HDPE, Polystyrene, Plastic Film, Tubs &amp; Lids, and Other Plastics</t>
  </si>
  <si>
    <t>Note:</t>
  </si>
  <si>
    <t>All tonnes are as reported in the Datacall, after allocating commingled materials into material categories.</t>
  </si>
  <si>
    <t>Tonnes/ Household</t>
  </si>
  <si>
    <t>Municipal Program</t>
  </si>
  <si>
    <t>Total households are those within the municipal jurisdiction. Not all receive Blue Box services.</t>
  </si>
  <si>
    <t>GAUTHIER, TOWNSHIP OF</t>
  </si>
  <si>
    <t>ATIKAMEKSHENG ANISHNAWBEK FIRST NATION</t>
  </si>
  <si>
    <t>NIPISSING FIRST NATION</t>
  </si>
  <si>
    <t>CHIPPEWAS OF THE THAMES FIRST NATION</t>
  </si>
  <si>
    <t>2018 Blue Box Program Marketed Tonnes</t>
  </si>
  <si>
    <t>MUSKOKA,  DISTRICT MUNICIPALITY OF</t>
  </si>
  <si>
    <t>WESTPORT, VILLAGE OF</t>
  </si>
  <si>
    <t>BURK'S FALLS, VILLAGE OF</t>
  </si>
  <si>
    <t>GOULAIS &amp; DISTRICT, LOCAL SERVICES BOARD OF</t>
  </si>
  <si>
    <t>MATACHEWAN FIRST NATIONS</t>
  </si>
  <si>
    <t>TEMAGAMI FIRST NATION</t>
  </si>
  <si>
    <t>MOOSE DEER POINT</t>
  </si>
  <si>
    <t>ATIKOKAN, TOWNSHIP OF</t>
  </si>
  <si>
    <t>HEARST</t>
  </si>
  <si>
    <t>KAPUSKASING MOONBEAM LANDFILL SITE, MANAGEMENT BOARD OF</t>
  </si>
  <si>
    <t>MATTICE-VAL COTE</t>
  </si>
  <si>
    <t>CHIPPEWAS OF GEORGINA ISLAND</t>
  </si>
  <si>
    <t>BEAUSOLEIL FIRST NATION</t>
  </si>
  <si>
    <t>1 Calculated Blue Box Marketed Tonnes is the summation of Reported Blue Box Marketed Tonnes and Reported Blue Box Collected Tonnes less a residual calculation of 9.8% for multi-stream collections and 20.3% for single-stream collections</t>
  </si>
  <si>
    <t xml:space="preserve">Total Households </t>
  </si>
  <si>
    <r>
      <t>Polycoat Reported and/or Calculated Marketed</t>
    </r>
    <r>
      <rPr>
        <b/>
        <vertAlign val="superscript"/>
        <sz val="10"/>
        <color rgb="FF000000"/>
        <rFont val="Arial"/>
        <family val="2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</si>
</sst>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\ &quot;HH&quot;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vertAlign val="superscript"/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vertAlign val="superscript"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</cellStyleXfs>
  <cellXfs count="4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6" fontId="0" fillId="0" borderId="4" xfId="2" applyNumberFormat="1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166" fontId="1" fillId="0" borderId="5" xfId="2" applyNumberFormat="1" applyFont="1" applyBorder="1" applyAlignment="1">
      <alignment horizontal="center"/>
    </xf>
    <xf numFmtId="4" fontId="3" fillId="2" borderId="5" xfId="1" applyNumberFormat="1" applyFont="1" applyFill="1" applyBorder="1" applyAlignment="1">
      <alignment horizontal="center" vertical="center" wrapText="1"/>
    </xf>
    <xf numFmtId="165" fontId="1" fillId="0" borderId="5" xfId="0" applyNumberFormat="1" applyFont="1" applyBorder="1"/>
    <xf numFmtId="0" fontId="6" fillId="0" borderId="1" xfId="0" applyFont="1" applyFill="1" applyBorder="1" applyAlignment="1" applyProtection="1">
      <alignment horizontal="center" vertical="center" wrapText="1"/>
    </xf>
    <xf numFmtId="165" fontId="0" fillId="0" borderId="4" xfId="0" applyNumberFormat="1" applyFill="1" applyBorder="1"/>
    <xf numFmtId="166" fontId="0" fillId="0" borderId="10" xfId="2" applyNumberFormat="1" applyFont="1" applyBorder="1"/>
    <xf numFmtId="0" fontId="7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left"/>
    </xf>
    <xf numFmtId="43" fontId="1" fillId="0" borderId="5" xfId="0" applyNumberFormat="1" applyFont="1" applyBorder="1" applyAlignment="1">
      <alignment horizontal="center"/>
    </xf>
    <xf numFmtId="43" fontId="0" fillId="0" borderId="4" xfId="0" applyNumberFormat="1" applyBorder="1" applyAlignment="1">
      <alignment horizontal="center"/>
    </xf>
    <xf numFmtId="43" fontId="0" fillId="0" borderId="1" xfId="0" applyNumberFormat="1" applyBorder="1" applyAlignment="1">
      <alignment horizontal="center"/>
    </xf>
    <xf numFmtId="0" fontId="10" fillId="0" borderId="0" xfId="0" applyFont="1"/>
    <xf numFmtId="0" fontId="0" fillId="0" borderId="0" xfId="0" applyBorder="1" applyAlignme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" fontId="3" fillId="2" borderId="2" xfId="1" applyNumberFormat="1" applyFont="1" applyFill="1" applyBorder="1" applyAlignment="1">
      <alignment horizontal="center" vertical="center" wrapText="1"/>
    </xf>
    <xf numFmtId="4" fontId="3" fillId="2" borderId="9" xfId="1" applyNumberFormat="1" applyFont="1" applyFill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</cellXfs>
  <cellStyles count="7">
    <cellStyle name="Comma" xfId="2" builtinId="3"/>
    <cellStyle name="Comma 2" xfId="5" xr:uid="{00000000-0005-0000-0000-000001000000}"/>
    <cellStyle name="Normal" xfId="0" builtinId="0"/>
    <cellStyle name="Normal 2" xfId="6" xr:uid="{00000000-0005-0000-0000-000003000000}"/>
    <cellStyle name="Normal 4" xfId="3" xr:uid="{00000000-0005-0000-0000-000004000000}"/>
    <cellStyle name="Normal_Sheet1" xfId="1" xr:uid="{00000000-0005-0000-0000-000005000000}"/>
    <cellStyle name="Percent 4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4361</xdr:colOff>
      <xdr:row>0</xdr:row>
      <xdr:rowOff>33617</xdr:rowOff>
    </xdr:from>
    <xdr:to>
      <xdr:col>3</xdr:col>
      <xdr:colOff>3302001</xdr:colOff>
      <xdr:row>0</xdr:row>
      <xdr:rowOff>687917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227754-BD32-4215-8265-EF98BA0647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443"/>
        <a:stretch/>
      </xdr:blipFill>
      <xdr:spPr>
        <a:xfrm>
          <a:off x="787528" y="33617"/>
          <a:ext cx="3922056" cy="654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66"/>
  <sheetViews>
    <sheetView tabSelected="1" zoomScaleNormal="100" workbookViewId="0">
      <pane xSplit="7" ySplit="6" topLeftCell="H7" activePane="bottomRight" state="frozen"/>
      <selection pane="topRight" activeCell="F1" sqref="F1"/>
      <selection pane="bottomLeft" activeCell="A5" sqref="A5"/>
      <selection pane="bottomRight" sqref="A1:E1"/>
    </sheetView>
  </sheetViews>
  <sheetFormatPr defaultRowHeight="15" x14ac:dyDescent="0.25"/>
  <cols>
    <col min="1" max="1" width="2.42578125" customWidth="1"/>
    <col min="2" max="2" width="9.28515625" customWidth="1"/>
    <col min="3" max="3" width="9.28515625" style="3" customWidth="1"/>
    <col min="4" max="4" width="61.140625" bestFit="1" customWidth="1"/>
    <col min="5" max="6" width="12.28515625" customWidth="1"/>
    <col min="7" max="21" width="16.42578125" customWidth="1"/>
    <col min="22" max="22" width="12" customWidth="1"/>
  </cols>
  <sheetData>
    <row r="1" spans="1:22" ht="61.5" customHeight="1" thickBot="1" x14ac:dyDescent="0.3">
      <c r="A1" s="27"/>
      <c r="B1" s="28"/>
      <c r="C1" s="28"/>
      <c r="D1" s="28"/>
      <c r="E1" s="29"/>
      <c r="F1" s="26"/>
    </row>
    <row r="2" spans="1:22" ht="21.2" customHeight="1" x14ac:dyDescent="0.35">
      <c r="B2" s="25" t="s">
        <v>267</v>
      </c>
    </row>
    <row r="3" spans="1:22" ht="15.75" customHeight="1" thickBot="1" x14ac:dyDescent="0.3"/>
    <row r="4" spans="1:22" ht="21.2" customHeight="1" thickBot="1" x14ac:dyDescent="0.3">
      <c r="B4" s="39" t="s">
        <v>190</v>
      </c>
      <c r="C4" s="39" t="s">
        <v>13</v>
      </c>
      <c r="D4" s="39" t="s">
        <v>261</v>
      </c>
      <c r="E4" s="42" t="s">
        <v>282</v>
      </c>
      <c r="F4" s="42" t="s">
        <v>0</v>
      </c>
      <c r="G4" s="44" t="s">
        <v>1</v>
      </c>
      <c r="H4" s="46" t="s">
        <v>2</v>
      </c>
      <c r="I4" s="38"/>
      <c r="J4" s="38"/>
      <c r="K4" s="38"/>
      <c r="L4" s="32" t="s">
        <v>5</v>
      </c>
      <c r="M4" s="33"/>
      <c r="N4" s="33"/>
      <c r="O4" s="33"/>
      <c r="P4" s="33"/>
      <c r="Q4" s="34"/>
      <c r="R4" s="35" t="s">
        <v>3</v>
      </c>
      <c r="S4" s="36"/>
      <c r="T4" s="37" t="s">
        <v>4</v>
      </c>
      <c r="U4" s="38"/>
      <c r="V4" s="30" t="s">
        <v>260</v>
      </c>
    </row>
    <row r="5" spans="1:22" ht="56.25" customHeight="1" thickBot="1" x14ac:dyDescent="0.3">
      <c r="B5" s="40"/>
      <c r="C5" s="40"/>
      <c r="D5" s="41"/>
      <c r="E5" s="43"/>
      <c r="F5" s="47"/>
      <c r="G5" s="45"/>
      <c r="H5" s="8" t="s">
        <v>6</v>
      </c>
      <c r="I5" s="8" t="s">
        <v>7</v>
      </c>
      <c r="J5" s="8" t="s">
        <v>199</v>
      </c>
      <c r="K5" s="8" t="s">
        <v>283</v>
      </c>
      <c r="L5" s="8" t="s">
        <v>200</v>
      </c>
      <c r="M5" s="8" t="s">
        <v>9</v>
      </c>
      <c r="N5" s="8" t="s">
        <v>10</v>
      </c>
      <c r="O5" s="8" t="s">
        <v>11</v>
      </c>
      <c r="P5" s="8" t="s">
        <v>12</v>
      </c>
      <c r="Q5" s="8" t="s">
        <v>191</v>
      </c>
      <c r="R5" s="8" t="s">
        <v>201</v>
      </c>
      <c r="S5" s="8" t="s">
        <v>8</v>
      </c>
      <c r="T5" s="8" t="s">
        <v>202</v>
      </c>
      <c r="U5" s="8" t="s">
        <v>203</v>
      </c>
      <c r="V5" s="31"/>
    </row>
    <row r="6" spans="1:22" ht="15.75" thickBot="1" x14ac:dyDescent="0.3">
      <c r="B6" s="5"/>
      <c r="C6" s="6"/>
      <c r="D6" s="5"/>
      <c r="E6" s="9">
        <f t="shared" ref="E6:U6" si="0">+SUM(E7:E255)</f>
        <v>5614017</v>
      </c>
      <c r="F6" s="9">
        <f t="shared" si="0"/>
        <v>5277180</v>
      </c>
      <c r="G6" s="7">
        <f t="shared" si="0"/>
        <v>780555.21799223369</v>
      </c>
      <c r="H6" s="7">
        <f t="shared" si="0"/>
        <v>300780.08463598421</v>
      </c>
      <c r="I6" s="7">
        <f t="shared" si="0"/>
        <v>217982.29114413157</v>
      </c>
      <c r="J6" s="7">
        <f t="shared" si="0"/>
        <v>43431.431001911827</v>
      </c>
      <c r="K6" s="7">
        <f t="shared" si="0"/>
        <v>8161.7627699115001</v>
      </c>
      <c r="L6" s="7">
        <f t="shared" si="0"/>
        <v>51683.893455905942</v>
      </c>
      <c r="M6" s="7">
        <f t="shared" si="0"/>
        <v>15518.189445539558</v>
      </c>
      <c r="N6" s="7">
        <f t="shared" si="0"/>
        <v>6957.4438853266938</v>
      </c>
      <c r="O6" s="7">
        <f t="shared" si="0"/>
        <v>671.15447121953093</v>
      </c>
      <c r="P6" s="7">
        <f t="shared" si="0"/>
        <v>166.03587841786677</v>
      </c>
      <c r="Q6" s="7">
        <f t="shared" si="0"/>
        <v>18298.089810668353</v>
      </c>
      <c r="R6" s="7">
        <f t="shared" si="0"/>
        <v>27669.989444985222</v>
      </c>
      <c r="S6" s="7">
        <f t="shared" si="0"/>
        <v>11159.340870121803</v>
      </c>
      <c r="T6" s="7">
        <f t="shared" si="0"/>
        <v>60673.625262634669</v>
      </c>
      <c r="U6" s="7">
        <f t="shared" si="0"/>
        <v>17401.885915474712</v>
      </c>
      <c r="V6" s="22">
        <f>+G6/E6</f>
        <v>0.13903684616420536</v>
      </c>
    </row>
    <row r="7" spans="1:22" x14ac:dyDescent="0.25">
      <c r="B7" s="17">
        <v>1</v>
      </c>
      <c r="C7" s="20">
        <v>1</v>
      </c>
      <c r="D7" s="18" t="s">
        <v>14</v>
      </c>
      <c r="E7" s="11">
        <v>217059</v>
      </c>
      <c r="F7" s="11">
        <v>217059</v>
      </c>
      <c r="G7" s="4">
        <f>+SUM(H7:U7)</f>
        <v>38779.589531164682</v>
      </c>
      <c r="H7" s="4">
        <v>14954.094436177405</v>
      </c>
      <c r="I7" s="4">
        <v>13423.496409562696</v>
      </c>
      <c r="J7" s="4">
        <v>0</v>
      </c>
      <c r="K7" s="4">
        <v>532.24203981936205</v>
      </c>
      <c r="L7" s="4">
        <v>3011.3010336395751</v>
      </c>
      <c r="M7" s="4">
        <v>904.90972143493855</v>
      </c>
      <c r="N7" s="4">
        <v>405.70832249891356</v>
      </c>
      <c r="O7" s="4">
        <v>39.136924299222748</v>
      </c>
      <c r="P7" s="4">
        <v>9.6820238607477069</v>
      </c>
      <c r="Q7" s="4">
        <v>0</v>
      </c>
      <c r="R7" s="4">
        <v>1295.69072946806</v>
      </c>
      <c r="S7" s="4">
        <v>522.55366924295481</v>
      </c>
      <c r="T7" s="4">
        <v>2900.6006829996377</v>
      </c>
      <c r="U7" s="12">
        <v>780.1735381611777</v>
      </c>
      <c r="V7" s="23">
        <f t="shared" ref="V7:V69" si="1">+G7/E7</f>
        <v>0.17865921031224083</v>
      </c>
    </row>
    <row r="8" spans="1:22" x14ac:dyDescent="0.25">
      <c r="B8" s="2">
        <v>2</v>
      </c>
      <c r="C8" s="10">
        <v>6</v>
      </c>
      <c r="D8" s="15" t="s">
        <v>15</v>
      </c>
      <c r="E8" s="11">
        <v>234975</v>
      </c>
      <c r="F8" s="11">
        <v>234975</v>
      </c>
      <c r="G8" s="4">
        <f t="shared" ref="G8:G71" si="2">+SUM(H8:U8)</f>
        <v>43278</v>
      </c>
      <c r="H8" s="4">
        <v>22435.134412488074</v>
      </c>
      <c r="I8" s="4">
        <v>7611.6011321494952</v>
      </c>
      <c r="J8" s="4">
        <v>1648</v>
      </c>
      <c r="K8" s="4">
        <v>236.85555375257678</v>
      </c>
      <c r="L8" s="4">
        <v>2982.4982893403248</v>
      </c>
      <c r="M8" s="4">
        <v>433.15478392109287</v>
      </c>
      <c r="N8" s="4">
        <v>1.4144196511045763</v>
      </c>
      <c r="O8" s="4">
        <v>0.1364429363234497</v>
      </c>
      <c r="P8" s="4">
        <v>3.3754409391346975E-2</v>
      </c>
      <c r="Q8" s="4">
        <v>1447</v>
      </c>
      <c r="R8" s="4">
        <v>1264.517162522636</v>
      </c>
      <c r="S8" s="4">
        <v>656.8217772166505</v>
      </c>
      <c r="T8" s="4">
        <v>3594.1224338159491</v>
      </c>
      <c r="U8" s="12">
        <v>966.70983779638118</v>
      </c>
      <c r="V8" s="24">
        <f t="shared" si="1"/>
        <v>0.1841812958825407</v>
      </c>
    </row>
    <row r="9" spans="1:22" x14ac:dyDescent="0.25">
      <c r="B9" s="2">
        <v>5</v>
      </c>
      <c r="C9" s="10">
        <v>8</v>
      </c>
      <c r="D9" s="15" t="s">
        <v>16</v>
      </c>
      <c r="E9" s="11">
        <v>15129</v>
      </c>
      <c r="F9" s="11">
        <v>15129</v>
      </c>
      <c r="G9" s="4">
        <f t="shared" si="2"/>
        <v>2105.2199999999998</v>
      </c>
      <c r="H9" s="4">
        <v>723.05334276129054</v>
      </c>
      <c r="I9" s="4">
        <v>879.21410782192333</v>
      </c>
      <c r="J9" s="4">
        <v>0</v>
      </c>
      <c r="K9" s="4">
        <v>25.734716849083309</v>
      </c>
      <c r="L9" s="4">
        <v>145.60101166448146</v>
      </c>
      <c r="M9" s="4">
        <v>43.753769362176996</v>
      </c>
      <c r="N9" s="4">
        <v>19.616618045372025</v>
      </c>
      <c r="O9" s="4">
        <v>1.8923301615301416</v>
      </c>
      <c r="P9" s="4">
        <v>0.46814066522624664</v>
      </c>
      <c r="Q9" s="4">
        <v>0</v>
      </c>
      <c r="R9" s="4">
        <v>62.648628917323862</v>
      </c>
      <c r="S9" s="4">
        <v>25.266269310445715</v>
      </c>
      <c r="T9" s="4">
        <v>140.2484803616556</v>
      </c>
      <c r="U9" s="12">
        <v>37.722584079490467</v>
      </c>
      <c r="V9" s="24">
        <f t="shared" si="1"/>
        <v>0.13915129883006147</v>
      </c>
    </row>
    <row r="10" spans="1:22" x14ac:dyDescent="0.25">
      <c r="B10" s="2">
        <v>4</v>
      </c>
      <c r="C10" s="10">
        <v>12</v>
      </c>
      <c r="D10" s="15" t="s">
        <v>17</v>
      </c>
      <c r="E10" s="11">
        <v>40105</v>
      </c>
      <c r="F10" s="11">
        <v>38545</v>
      </c>
      <c r="G10" s="4">
        <f t="shared" si="2"/>
        <v>5092.3</v>
      </c>
      <c r="H10" s="4">
        <v>2234.02</v>
      </c>
      <c r="I10" s="4">
        <v>1345.18</v>
      </c>
      <c r="J10" s="4">
        <v>0</v>
      </c>
      <c r="K10" s="4">
        <v>3.5</v>
      </c>
      <c r="L10" s="4">
        <v>367.30229395310107</v>
      </c>
      <c r="M10" s="4">
        <v>84.806054443541967</v>
      </c>
      <c r="N10" s="4">
        <v>93.406031830881773</v>
      </c>
      <c r="O10" s="4">
        <v>0.37004537262119147</v>
      </c>
      <c r="P10" s="4">
        <v>9.1544958921281547E-2</v>
      </c>
      <c r="Q10" s="4">
        <v>96.16</v>
      </c>
      <c r="R10" s="4">
        <v>281.22094632174134</v>
      </c>
      <c r="S10" s="4">
        <v>161.49082176134164</v>
      </c>
      <c r="T10" s="4">
        <v>334.72216044038385</v>
      </c>
      <c r="U10" s="12">
        <v>90.03010091746583</v>
      </c>
      <c r="V10" s="24">
        <f t="shared" si="1"/>
        <v>0.12697419274404689</v>
      </c>
    </row>
    <row r="11" spans="1:22" x14ac:dyDescent="0.25">
      <c r="B11" s="2">
        <v>3</v>
      </c>
      <c r="C11" s="10">
        <v>14</v>
      </c>
      <c r="D11" s="15" t="s">
        <v>18</v>
      </c>
      <c r="E11" s="11">
        <v>53872</v>
      </c>
      <c r="F11" s="11">
        <v>53872</v>
      </c>
      <c r="G11" s="4">
        <f t="shared" si="2"/>
        <v>11367.08</v>
      </c>
      <c r="H11" s="4">
        <v>3817.9477689175073</v>
      </c>
      <c r="I11" s="4">
        <v>3266.2647348392638</v>
      </c>
      <c r="J11" s="4">
        <v>0</v>
      </c>
      <c r="K11" s="4">
        <v>135.88735293368114</v>
      </c>
      <c r="L11" s="4">
        <v>1265.2597262964291</v>
      </c>
      <c r="M11" s="4">
        <v>380.21632964470587</v>
      </c>
      <c r="N11" s="4">
        <v>170.46665057619049</v>
      </c>
      <c r="O11" s="4">
        <v>16.444179301153699</v>
      </c>
      <c r="P11" s="4">
        <v>4.0681003736245467</v>
      </c>
      <c r="Q11" s="4">
        <v>0</v>
      </c>
      <c r="R11" s="4">
        <v>544.41096370566243</v>
      </c>
      <c r="S11" s="4">
        <v>219.56161311525364</v>
      </c>
      <c r="T11" s="4">
        <v>1218.7467095681354</v>
      </c>
      <c r="U11" s="12">
        <v>327.80587072839222</v>
      </c>
      <c r="V11" s="24">
        <f t="shared" si="1"/>
        <v>0.21100163350163351</v>
      </c>
    </row>
    <row r="12" spans="1:22" x14ac:dyDescent="0.25">
      <c r="B12" s="2">
        <v>2</v>
      </c>
      <c r="C12" s="10">
        <v>18</v>
      </c>
      <c r="D12" s="15" t="s">
        <v>19</v>
      </c>
      <c r="E12" s="11">
        <v>168187</v>
      </c>
      <c r="F12" s="11">
        <v>168187</v>
      </c>
      <c r="G12" s="4">
        <f t="shared" si="2"/>
        <v>23157.74</v>
      </c>
      <c r="H12" s="4">
        <v>11192.14</v>
      </c>
      <c r="I12" s="4">
        <v>5531.29</v>
      </c>
      <c r="J12" s="4">
        <v>229.18</v>
      </c>
      <c r="K12" s="4">
        <v>93.99</v>
      </c>
      <c r="L12" s="4">
        <v>1505.14</v>
      </c>
      <c r="M12" s="4">
        <v>302.06</v>
      </c>
      <c r="N12" s="4">
        <v>0</v>
      </c>
      <c r="O12" s="4">
        <v>0</v>
      </c>
      <c r="P12" s="4">
        <v>0</v>
      </c>
      <c r="Q12" s="4">
        <v>695.25</v>
      </c>
      <c r="R12" s="4">
        <v>749.35</v>
      </c>
      <c r="S12" s="4">
        <v>288.86</v>
      </c>
      <c r="T12" s="4">
        <v>2068.2365879343606</v>
      </c>
      <c r="U12" s="12">
        <v>502.24341206563975</v>
      </c>
      <c r="V12" s="24">
        <f t="shared" si="1"/>
        <v>0.13769042791654529</v>
      </c>
    </row>
    <row r="13" spans="1:22" x14ac:dyDescent="0.25">
      <c r="B13" s="2">
        <v>1</v>
      </c>
      <c r="C13" s="10">
        <v>20</v>
      </c>
      <c r="D13" s="15" t="s">
        <v>20</v>
      </c>
      <c r="E13" s="11">
        <v>1138752</v>
      </c>
      <c r="F13" s="11">
        <v>861891</v>
      </c>
      <c r="G13" s="4">
        <f t="shared" si="2"/>
        <v>95138.34</v>
      </c>
      <c r="H13" s="4">
        <v>38618.712131234424</v>
      </c>
      <c r="I13" s="4">
        <v>29807.587868765571</v>
      </c>
      <c r="J13" s="4">
        <v>0</v>
      </c>
      <c r="K13" s="4">
        <v>1451.68</v>
      </c>
      <c r="L13" s="4">
        <v>6760.73</v>
      </c>
      <c r="M13" s="4">
        <v>2230.38</v>
      </c>
      <c r="N13" s="4">
        <v>469.13</v>
      </c>
      <c r="O13" s="4">
        <v>0</v>
      </c>
      <c r="P13" s="4">
        <v>23.45</v>
      </c>
      <c r="Q13" s="4">
        <v>2134.48</v>
      </c>
      <c r="R13" s="4">
        <v>3362.88</v>
      </c>
      <c r="S13" s="4">
        <v>1363.89</v>
      </c>
      <c r="T13" s="4">
        <v>7025.715729195982</v>
      </c>
      <c r="U13" s="12">
        <v>1889.7042708040183</v>
      </c>
      <c r="V13" s="24">
        <f t="shared" si="1"/>
        <v>8.3546145253751466E-2</v>
      </c>
    </row>
    <row r="14" spans="1:22" x14ac:dyDescent="0.25">
      <c r="B14" s="2">
        <v>4</v>
      </c>
      <c r="C14" s="10">
        <v>21</v>
      </c>
      <c r="D14" s="15" t="s">
        <v>21</v>
      </c>
      <c r="E14" s="11">
        <v>34350</v>
      </c>
      <c r="F14" s="11">
        <v>34350</v>
      </c>
      <c r="G14" s="4">
        <f t="shared" si="2"/>
        <v>5179.1699999999992</v>
      </c>
      <c r="H14" s="4">
        <v>1204.79</v>
      </c>
      <c r="I14" s="4">
        <v>1159.8799999999999</v>
      </c>
      <c r="J14" s="4">
        <v>918.03</v>
      </c>
      <c r="K14" s="4">
        <v>74.16</v>
      </c>
      <c r="L14" s="4">
        <v>431.03</v>
      </c>
      <c r="M14" s="4">
        <v>205.59</v>
      </c>
      <c r="N14" s="4">
        <v>0</v>
      </c>
      <c r="O14" s="4">
        <v>0</v>
      </c>
      <c r="P14" s="4">
        <v>0</v>
      </c>
      <c r="Q14" s="4">
        <v>216.29000000000002</v>
      </c>
      <c r="R14" s="4">
        <v>222.58</v>
      </c>
      <c r="S14" s="4">
        <v>146.41</v>
      </c>
      <c r="T14" s="4">
        <v>473.14764542405845</v>
      </c>
      <c r="U14" s="12">
        <v>127.26235457594152</v>
      </c>
      <c r="V14" s="24">
        <f t="shared" si="1"/>
        <v>0.15077641921397378</v>
      </c>
    </row>
    <row r="15" spans="1:22" x14ac:dyDescent="0.25">
      <c r="B15" s="2">
        <v>4</v>
      </c>
      <c r="C15" s="10">
        <v>34</v>
      </c>
      <c r="D15" s="15" t="s">
        <v>22</v>
      </c>
      <c r="E15" s="11">
        <v>30204</v>
      </c>
      <c r="F15" s="11">
        <v>30204</v>
      </c>
      <c r="G15" s="4">
        <f t="shared" si="2"/>
        <v>4762.8199999999979</v>
      </c>
      <c r="H15" s="4">
        <v>1866.9685901236755</v>
      </c>
      <c r="I15" s="4">
        <v>1597.196723490666</v>
      </c>
      <c r="J15" s="4">
        <v>0</v>
      </c>
      <c r="K15" s="4">
        <v>66.448635517652235</v>
      </c>
      <c r="L15" s="4">
        <v>375.9508453825942</v>
      </c>
      <c r="M15" s="4">
        <v>112.97494703052394</v>
      </c>
      <c r="N15" s="4">
        <v>50.65132483213457</v>
      </c>
      <c r="O15" s="4">
        <v>4.886113879549268</v>
      </c>
      <c r="P15" s="4">
        <v>1.2087682416337984</v>
      </c>
      <c r="Q15" s="4">
        <v>0</v>
      </c>
      <c r="R15" s="4">
        <v>161.76264666211736</v>
      </c>
      <c r="S15" s="4">
        <v>65.239074909831544</v>
      </c>
      <c r="T15" s="4">
        <v>362.13027748110716</v>
      </c>
      <c r="U15" s="12">
        <v>97.402052448513373</v>
      </c>
      <c r="V15" s="24">
        <f t="shared" si="1"/>
        <v>0.15768838564428544</v>
      </c>
    </row>
    <row r="16" spans="1:22" x14ac:dyDescent="0.25">
      <c r="B16" s="2">
        <v>3</v>
      </c>
      <c r="C16" s="10">
        <v>36</v>
      </c>
      <c r="D16" s="15" t="s">
        <v>23</v>
      </c>
      <c r="E16" s="11">
        <v>56812</v>
      </c>
      <c r="F16" s="11">
        <v>49316</v>
      </c>
      <c r="G16" s="4">
        <f t="shared" si="2"/>
        <v>8138.7804847424195</v>
      </c>
      <c r="H16" s="4">
        <v>3069.9899923516896</v>
      </c>
      <c r="I16" s="4">
        <v>2943.4065214222319</v>
      </c>
      <c r="J16" s="4">
        <v>0</v>
      </c>
      <c r="K16" s="4">
        <v>108.84985337808061</v>
      </c>
      <c r="L16" s="4">
        <v>615.25238065250448</v>
      </c>
      <c r="M16" s="4">
        <v>184.88615192202607</v>
      </c>
      <c r="N16" s="4">
        <v>82.892081688126225</v>
      </c>
      <c r="O16" s="4">
        <v>7.9962400230078394</v>
      </c>
      <c r="P16" s="4">
        <v>1.9781775927794416</v>
      </c>
      <c r="Q16" s="4">
        <v>0</v>
      </c>
      <c r="R16" s="4">
        <v>264.7283672370362</v>
      </c>
      <c r="S16" s="4">
        <v>106.76527701112936</v>
      </c>
      <c r="T16" s="4">
        <v>592.63469696381344</v>
      </c>
      <c r="U16" s="12">
        <v>159.40074449999483</v>
      </c>
      <c r="V16" s="24">
        <f t="shared" si="1"/>
        <v>0.14325812301525065</v>
      </c>
    </row>
    <row r="17" spans="2:22" x14ac:dyDescent="0.25">
      <c r="B17" s="2">
        <v>7</v>
      </c>
      <c r="C17" s="10">
        <v>39</v>
      </c>
      <c r="D17" s="15" t="s">
        <v>24</v>
      </c>
      <c r="E17" s="11">
        <v>2301</v>
      </c>
      <c r="F17" s="11">
        <v>2301</v>
      </c>
      <c r="G17" s="4">
        <f t="shared" si="2"/>
        <v>383.35999999999996</v>
      </c>
      <c r="H17" s="4">
        <v>150.27254414607569</v>
      </c>
      <c r="I17" s="4">
        <v>128.55857158519152</v>
      </c>
      <c r="J17" s="4">
        <v>0</v>
      </c>
      <c r="K17" s="4">
        <v>5.3484592976528953</v>
      </c>
      <c r="L17" s="4">
        <v>30.260332342156818</v>
      </c>
      <c r="M17" s="4">
        <v>9.0933681503020605</v>
      </c>
      <c r="N17" s="4">
        <v>4.0769317101312064</v>
      </c>
      <c r="O17" s="4">
        <v>0.39328394036810288</v>
      </c>
      <c r="P17" s="4">
        <v>9.7293912663659984E-2</v>
      </c>
      <c r="Q17" s="4">
        <v>0</v>
      </c>
      <c r="R17" s="4">
        <v>13.020296426148651</v>
      </c>
      <c r="S17" s="4">
        <v>5.2511016073320054</v>
      </c>
      <c r="T17" s="4">
        <v>29.147913037897137</v>
      </c>
      <c r="U17" s="12">
        <v>7.8399038440802062</v>
      </c>
      <c r="V17" s="24">
        <f t="shared" si="1"/>
        <v>0.16660582355497608</v>
      </c>
    </row>
    <row r="18" spans="2:22" x14ac:dyDescent="0.25">
      <c r="B18" s="2">
        <v>5</v>
      </c>
      <c r="C18" s="10">
        <v>41</v>
      </c>
      <c r="D18" s="15" t="s">
        <v>25</v>
      </c>
      <c r="E18" s="11">
        <v>9630</v>
      </c>
      <c r="F18" s="11">
        <v>9630</v>
      </c>
      <c r="G18" s="4">
        <f t="shared" si="2"/>
        <v>1688.06</v>
      </c>
      <c r="H18" s="4">
        <v>102.19</v>
      </c>
      <c r="I18" s="4">
        <v>378.49</v>
      </c>
      <c r="J18" s="4">
        <v>787.01</v>
      </c>
      <c r="K18" s="4">
        <v>0</v>
      </c>
      <c r="L18" s="4">
        <v>80.819999999999993</v>
      </c>
      <c r="M18" s="4">
        <v>32.340000000000003</v>
      </c>
      <c r="N18" s="4">
        <v>0</v>
      </c>
      <c r="O18" s="4">
        <v>77.650000000000006</v>
      </c>
      <c r="P18" s="4">
        <v>0</v>
      </c>
      <c r="Q18" s="4">
        <v>0</v>
      </c>
      <c r="R18" s="4">
        <v>51.71</v>
      </c>
      <c r="S18" s="4">
        <v>32.340000000000003</v>
      </c>
      <c r="T18" s="4">
        <v>103.47</v>
      </c>
      <c r="U18" s="12">
        <v>42.04</v>
      </c>
      <c r="V18" s="24">
        <f t="shared" si="1"/>
        <v>0.17529179646936655</v>
      </c>
    </row>
    <row r="19" spans="2:22" x14ac:dyDescent="0.25">
      <c r="B19" s="2">
        <v>1</v>
      </c>
      <c r="C19" s="10">
        <v>50</v>
      </c>
      <c r="D19" s="15" t="s">
        <v>26</v>
      </c>
      <c r="E19" s="11">
        <v>183353</v>
      </c>
      <c r="F19" s="11">
        <v>183353</v>
      </c>
      <c r="G19" s="4">
        <f t="shared" si="2"/>
        <v>21832.32</v>
      </c>
      <c r="H19" s="4">
        <v>10041.370000000001</v>
      </c>
      <c r="I19" s="4">
        <v>4706.29</v>
      </c>
      <c r="J19" s="4">
        <v>989.51</v>
      </c>
      <c r="K19" s="4">
        <v>177.09</v>
      </c>
      <c r="L19" s="4">
        <v>1448.82</v>
      </c>
      <c r="M19" s="4">
        <v>380.02</v>
      </c>
      <c r="N19" s="4">
        <v>0</v>
      </c>
      <c r="O19" s="4">
        <v>0</v>
      </c>
      <c r="P19" s="4">
        <v>0</v>
      </c>
      <c r="Q19" s="4">
        <v>583.77</v>
      </c>
      <c r="R19" s="4">
        <v>987.52</v>
      </c>
      <c r="S19" s="4">
        <v>318.26</v>
      </c>
      <c r="T19" s="4">
        <v>1733.4299582117865</v>
      </c>
      <c r="U19" s="12">
        <v>466.24004178821355</v>
      </c>
      <c r="V19" s="24">
        <f t="shared" si="1"/>
        <v>0.11907260857471653</v>
      </c>
    </row>
    <row r="20" spans="2:22" x14ac:dyDescent="0.25">
      <c r="B20" s="2">
        <v>2</v>
      </c>
      <c r="C20" s="10">
        <v>53</v>
      </c>
      <c r="D20" s="15" t="s">
        <v>27</v>
      </c>
      <c r="E20" s="11">
        <v>216230</v>
      </c>
      <c r="F20" s="11">
        <v>190498</v>
      </c>
      <c r="G20" s="4">
        <f t="shared" si="2"/>
        <v>36449.64</v>
      </c>
      <c r="H20" s="4">
        <v>13564.243053347824</v>
      </c>
      <c r="I20" s="4">
        <v>11604.246946652174</v>
      </c>
      <c r="J20" s="4">
        <v>0</v>
      </c>
      <c r="K20" s="4">
        <v>436.5</v>
      </c>
      <c r="L20" s="4">
        <v>2551.645235894533</v>
      </c>
      <c r="M20" s="4">
        <v>805.61152772560024</v>
      </c>
      <c r="N20" s="4">
        <v>41.109090796291682</v>
      </c>
      <c r="O20" s="4">
        <v>3.9656159000993889</v>
      </c>
      <c r="P20" s="4">
        <v>0.98104765396920313</v>
      </c>
      <c r="Q20" s="4">
        <v>1408.44</v>
      </c>
      <c r="R20" s="4">
        <v>1466.0080828116572</v>
      </c>
      <c r="S20" s="4">
        <v>567.04864572294184</v>
      </c>
      <c r="T20" s="4">
        <v>3152.038164899498</v>
      </c>
      <c r="U20" s="12">
        <v>847.80258859540982</v>
      </c>
      <c r="V20" s="24">
        <f t="shared" si="1"/>
        <v>0.16856883873653053</v>
      </c>
    </row>
    <row r="21" spans="2:22" x14ac:dyDescent="0.25">
      <c r="B21" s="2">
        <v>3</v>
      </c>
      <c r="C21" s="10">
        <v>55</v>
      </c>
      <c r="D21" s="15" t="s">
        <v>28</v>
      </c>
      <c r="E21" s="11">
        <v>34485</v>
      </c>
      <c r="F21" s="11">
        <v>34485</v>
      </c>
      <c r="G21" s="4">
        <f t="shared" si="2"/>
        <v>3445.16</v>
      </c>
      <c r="H21" s="4">
        <v>2206.2869763478147</v>
      </c>
      <c r="I21" s="4">
        <v>569.30738172669419</v>
      </c>
      <c r="J21" s="4">
        <v>0</v>
      </c>
      <c r="K21" s="4">
        <v>78.525562729990682</v>
      </c>
      <c r="L21" s="4">
        <v>161.49501866327833</v>
      </c>
      <c r="M21" s="4">
        <v>79.239999999999995</v>
      </c>
      <c r="N21" s="4">
        <v>0</v>
      </c>
      <c r="O21" s="4">
        <v>0</v>
      </c>
      <c r="P21" s="4">
        <v>0</v>
      </c>
      <c r="Q21" s="4">
        <v>97.11</v>
      </c>
      <c r="R21" s="4">
        <v>198.89424353967013</v>
      </c>
      <c r="S21" s="4">
        <v>52.953284968017606</v>
      </c>
      <c r="T21" s="4">
        <v>0.63282863969897984</v>
      </c>
      <c r="U21" s="12">
        <v>0.71470338483546147</v>
      </c>
      <c r="V21" s="24">
        <f t="shared" si="1"/>
        <v>9.9903146295490783E-2</v>
      </c>
    </row>
    <row r="22" spans="2:22" x14ac:dyDescent="0.25">
      <c r="B22" s="2">
        <v>5</v>
      </c>
      <c r="C22" s="10">
        <v>56</v>
      </c>
      <c r="D22" s="15" t="s">
        <v>29</v>
      </c>
      <c r="E22" s="11">
        <v>13712</v>
      </c>
      <c r="F22" s="11">
        <v>13712</v>
      </c>
      <c r="G22" s="4">
        <f t="shared" si="2"/>
        <v>3016.5799999999986</v>
      </c>
      <c r="H22" s="4">
        <v>1182.4633535584542</v>
      </c>
      <c r="I22" s="4">
        <v>1011.6006257107078</v>
      </c>
      <c r="J22" s="4">
        <v>0</v>
      </c>
      <c r="K22" s="4">
        <v>42.0859123229178</v>
      </c>
      <c r="L22" s="4">
        <v>238.11225306944749</v>
      </c>
      <c r="M22" s="4">
        <v>71.553820155567053</v>
      </c>
      <c r="N22" s="4">
        <v>32.080526549842425</v>
      </c>
      <c r="O22" s="4">
        <v>3.0946694199593372</v>
      </c>
      <c r="P22" s="4">
        <v>0.76558553595300338</v>
      </c>
      <c r="Q22" s="4">
        <v>0</v>
      </c>
      <c r="R22" s="4">
        <v>102.45400092130502</v>
      </c>
      <c r="S22" s="4">
        <v>41.319824933862634</v>
      </c>
      <c r="T22" s="4">
        <v>229.35885724086953</v>
      </c>
      <c r="U22" s="12">
        <v>61.690570581112965</v>
      </c>
      <c r="V22" s="24">
        <f t="shared" si="1"/>
        <v>0.21999562427071168</v>
      </c>
    </row>
    <row r="23" spans="2:22" x14ac:dyDescent="0.25">
      <c r="B23" s="2">
        <v>7</v>
      </c>
      <c r="C23" s="10">
        <v>59</v>
      </c>
      <c r="D23" s="15" t="s">
        <v>30</v>
      </c>
      <c r="E23" s="11">
        <v>3128</v>
      </c>
      <c r="F23" s="11">
        <v>3128</v>
      </c>
      <c r="G23" s="4">
        <f t="shared" si="2"/>
        <v>233.31196774077711</v>
      </c>
      <c r="H23" s="4">
        <v>55.109007523311689</v>
      </c>
      <c r="I23" s="4">
        <v>47.145906319305091</v>
      </c>
      <c r="J23" s="4">
        <v>0</v>
      </c>
      <c r="K23" s="4">
        <v>1.9614247256369284</v>
      </c>
      <c r="L23" s="4">
        <v>39.387577173817185</v>
      </c>
      <c r="M23" s="4">
        <v>11.836146931241048</v>
      </c>
      <c r="N23" s="4">
        <v>5.306632476784289</v>
      </c>
      <c r="O23" s="4">
        <v>0.51190784613066409</v>
      </c>
      <c r="P23" s="4">
        <v>0.12664009933042913</v>
      </c>
      <c r="Q23" s="4">
        <v>0</v>
      </c>
      <c r="R23" s="4">
        <v>16.947531326232401</v>
      </c>
      <c r="S23" s="4">
        <v>6.8349602862161785</v>
      </c>
      <c r="T23" s="4">
        <v>37.939625422965754</v>
      </c>
      <c r="U23" s="12">
        <v>10.204607609805441</v>
      </c>
      <c r="V23" s="24">
        <f t="shared" si="1"/>
        <v>7.4588224981066847E-2</v>
      </c>
    </row>
    <row r="24" spans="2:22" x14ac:dyDescent="0.25">
      <c r="B24" s="2">
        <v>5</v>
      </c>
      <c r="C24" s="10">
        <v>67</v>
      </c>
      <c r="D24" s="15" t="s">
        <v>31</v>
      </c>
      <c r="E24" s="11">
        <v>11271</v>
      </c>
      <c r="F24" s="11">
        <v>10105</v>
      </c>
      <c r="G24" s="4">
        <f t="shared" si="2"/>
        <v>1474.6758017491511</v>
      </c>
      <c r="H24" s="4">
        <v>578.05531229001178</v>
      </c>
      <c r="I24" s="4">
        <v>494.52789707877179</v>
      </c>
      <c r="J24" s="4">
        <v>0</v>
      </c>
      <c r="K24" s="4">
        <v>20.573986599773022</v>
      </c>
      <c r="L24" s="4">
        <v>116.40280639050989</v>
      </c>
      <c r="M24" s="4">
        <v>34.979575249496264</v>
      </c>
      <c r="N24" s="4">
        <v>15.68278521054433</v>
      </c>
      <c r="O24" s="4">
        <v>1.5128503497427939</v>
      </c>
      <c r="P24" s="4">
        <v>0.37426173482521569</v>
      </c>
      <c r="Q24" s="4">
        <v>0</v>
      </c>
      <c r="R24" s="4">
        <v>50.08534033608715</v>
      </c>
      <c r="S24" s="4">
        <v>20.199479530620259</v>
      </c>
      <c r="T24" s="4">
        <v>112.12364886392815</v>
      </c>
      <c r="U24" s="12">
        <v>30.157858114840437</v>
      </c>
      <c r="V24" s="24">
        <f t="shared" si="1"/>
        <v>0.13083806243892743</v>
      </c>
    </row>
    <row r="25" spans="2:22" x14ac:dyDescent="0.25">
      <c r="B25" s="2">
        <v>4</v>
      </c>
      <c r="C25" s="10">
        <v>87</v>
      </c>
      <c r="D25" s="15" t="s">
        <v>32</v>
      </c>
      <c r="E25" s="11">
        <v>80580</v>
      </c>
      <c r="F25" s="11">
        <v>80580</v>
      </c>
      <c r="G25" s="4">
        <f t="shared" si="2"/>
        <v>10810.4</v>
      </c>
      <c r="H25" s="4">
        <v>1769.67</v>
      </c>
      <c r="I25" s="4">
        <v>4882.8599999999997</v>
      </c>
      <c r="J25" s="4">
        <v>228.64</v>
      </c>
      <c r="K25" s="4">
        <v>23.28</v>
      </c>
      <c r="L25" s="4">
        <v>463.6</v>
      </c>
      <c r="M25" s="4">
        <v>161.02000000000001</v>
      </c>
      <c r="N25" s="4">
        <v>254.46</v>
      </c>
      <c r="O25" s="4">
        <v>123.5</v>
      </c>
      <c r="P25" s="4">
        <v>1.8</v>
      </c>
      <c r="Q25" s="4">
        <v>2155.11</v>
      </c>
      <c r="R25" s="4">
        <v>436.81</v>
      </c>
      <c r="S25" s="4">
        <v>140.9</v>
      </c>
      <c r="T25" s="4">
        <v>0</v>
      </c>
      <c r="U25" s="12">
        <v>168.75</v>
      </c>
      <c r="V25" s="24">
        <f t="shared" si="1"/>
        <v>0.13415735914619012</v>
      </c>
    </row>
    <row r="26" spans="2:22" x14ac:dyDescent="0.25">
      <c r="B26" s="2">
        <v>4</v>
      </c>
      <c r="C26" s="10">
        <v>88</v>
      </c>
      <c r="D26" s="15" t="s">
        <v>33</v>
      </c>
      <c r="E26" s="11">
        <v>33918</v>
      </c>
      <c r="F26" s="11">
        <v>33918</v>
      </c>
      <c r="G26" s="4">
        <f t="shared" si="2"/>
        <v>4759.3799999999983</v>
      </c>
      <c r="H26" s="4">
        <v>1846.3539378473761</v>
      </c>
      <c r="I26" s="4">
        <v>1591.7379012344695</v>
      </c>
      <c r="J26" s="4">
        <v>0</v>
      </c>
      <c r="K26" s="4">
        <v>65.71492445112581</v>
      </c>
      <c r="L26" s="4">
        <v>391.08963289126888</v>
      </c>
      <c r="M26" s="4">
        <v>111.72750277180005</v>
      </c>
      <c r="N26" s="4">
        <v>50.092044159566221</v>
      </c>
      <c r="O26" s="4">
        <v>4.8321624959308451</v>
      </c>
      <c r="P26" s="4">
        <v>1.1954212913338664</v>
      </c>
      <c r="Q26" s="4">
        <v>0</v>
      </c>
      <c r="R26" s="4">
        <v>171.49075389797611</v>
      </c>
      <c r="S26" s="4">
        <v>69.16243255627694</v>
      </c>
      <c r="T26" s="4">
        <v>358.84789152446808</v>
      </c>
      <c r="U26" s="12">
        <v>97.135394878406416</v>
      </c>
      <c r="V26" s="24">
        <f t="shared" si="1"/>
        <v>0.14032018397311158</v>
      </c>
    </row>
    <row r="27" spans="2:22" x14ac:dyDescent="0.25">
      <c r="B27" s="2">
        <v>4</v>
      </c>
      <c r="C27" s="10">
        <v>89</v>
      </c>
      <c r="D27" s="15" t="s">
        <v>268</v>
      </c>
      <c r="E27" s="11">
        <v>49437</v>
      </c>
      <c r="F27" s="11">
        <v>49437</v>
      </c>
      <c r="G27" s="4">
        <f t="shared" si="2"/>
        <v>5636.98</v>
      </c>
      <c r="H27" s="4">
        <v>2557.5635117240154</v>
      </c>
      <c r="I27" s="4">
        <v>955.16838715911626</v>
      </c>
      <c r="J27" s="4">
        <v>0</v>
      </c>
      <c r="K27" s="4">
        <v>91.028101116868726</v>
      </c>
      <c r="L27" s="4">
        <v>414.87</v>
      </c>
      <c r="M27" s="4">
        <v>114.42</v>
      </c>
      <c r="N27" s="4">
        <v>351.59</v>
      </c>
      <c r="O27" s="4">
        <v>0</v>
      </c>
      <c r="P27" s="4">
        <v>0</v>
      </c>
      <c r="Q27" s="4">
        <v>221.72</v>
      </c>
      <c r="R27" s="4">
        <v>225.59</v>
      </c>
      <c r="S27" s="4">
        <v>138.61000000000001</v>
      </c>
      <c r="T27" s="4">
        <v>335.69</v>
      </c>
      <c r="U27" s="12">
        <v>230.73</v>
      </c>
      <c r="V27" s="24">
        <f t="shared" si="1"/>
        <v>0.11402350466249973</v>
      </c>
    </row>
    <row r="28" spans="2:22" x14ac:dyDescent="0.25">
      <c r="B28" s="16">
        <v>1</v>
      </c>
      <c r="C28" s="19">
        <v>97</v>
      </c>
      <c r="D28" s="15" t="s">
        <v>34</v>
      </c>
      <c r="E28" s="11">
        <v>377481</v>
      </c>
      <c r="F28" s="11">
        <v>373212</v>
      </c>
      <c r="G28" s="4">
        <f t="shared" si="2"/>
        <v>65811.66310171131</v>
      </c>
      <c r="H28" s="4">
        <v>25589.403459561625</v>
      </c>
      <c r="I28" s="4">
        <v>22402.258154056748</v>
      </c>
      <c r="J28" s="4">
        <v>0</v>
      </c>
      <c r="K28" s="4">
        <v>910.77105024349635</v>
      </c>
      <c r="L28" s="4">
        <v>5152.9296820259742</v>
      </c>
      <c r="M28" s="4">
        <v>1548.4789169351648</v>
      </c>
      <c r="N28" s="4">
        <v>694.24691649736997</v>
      </c>
      <c r="O28" s="4">
        <v>66.970992481918216</v>
      </c>
      <c r="P28" s="4">
        <v>45.955142963471452</v>
      </c>
      <c r="Q28" s="4">
        <v>0</v>
      </c>
      <c r="R28" s="4">
        <v>2217.1822557813998</v>
      </c>
      <c r="S28" s="4">
        <v>894.19233833261944</v>
      </c>
      <c r="T28" s="4">
        <v>4956.2053859271728</v>
      </c>
      <c r="U28" s="12">
        <v>1333.0688069043561</v>
      </c>
      <c r="V28" s="24">
        <f t="shared" si="1"/>
        <v>0.17434430634048154</v>
      </c>
    </row>
    <row r="29" spans="2:22" x14ac:dyDescent="0.25">
      <c r="B29" s="16">
        <v>9</v>
      </c>
      <c r="C29" s="19">
        <v>100</v>
      </c>
      <c r="D29" s="15" t="s">
        <v>192</v>
      </c>
      <c r="E29" s="11">
        <v>487</v>
      </c>
      <c r="F29" s="11">
        <v>487</v>
      </c>
      <c r="G29" s="4">
        <f t="shared" si="2"/>
        <v>31.644171725300914</v>
      </c>
      <c r="H29" s="4">
        <v>12.404137605791639</v>
      </c>
      <c r="I29" s="4">
        <v>10.611773570537331</v>
      </c>
      <c r="J29" s="4">
        <v>0</v>
      </c>
      <c r="K29" s="4">
        <v>0.44148467362455801</v>
      </c>
      <c r="L29" s="4">
        <v>2.4978170729859337</v>
      </c>
      <c r="M29" s="4">
        <v>0.75060544477655566</v>
      </c>
      <c r="N29" s="4">
        <v>0.33652735587363475</v>
      </c>
      <c r="O29" s="4">
        <v>3.24633361482973E-2</v>
      </c>
      <c r="P29" s="4">
        <v>8.0310550922247648E-3</v>
      </c>
      <c r="Q29" s="4">
        <v>0</v>
      </c>
      <c r="R29" s="4">
        <v>1.0747508765217282</v>
      </c>
      <c r="S29" s="4">
        <v>0.43344835405211196</v>
      </c>
      <c r="T29" s="4">
        <v>2.4059932324847519</v>
      </c>
      <c r="U29" s="12">
        <v>0.6471391474121474</v>
      </c>
      <c r="V29" s="24">
        <f t="shared" si="1"/>
        <v>6.4977765349693864E-2</v>
      </c>
    </row>
    <row r="30" spans="2:22" x14ac:dyDescent="0.25">
      <c r="B30" s="16">
        <v>3</v>
      </c>
      <c r="C30" s="19">
        <v>103</v>
      </c>
      <c r="D30" s="15" t="s">
        <v>35</v>
      </c>
      <c r="E30" s="11">
        <v>35096</v>
      </c>
      <c r="F30" s="11">
        <v>35096</v>
      </c>
      <c r="G30" s="4">
        <f t="shared" si="2"/>
        <v>4118.84</v>
      </c>
      <c r="H30" s="4">
        <v>1669.03</v>
      </c>
      <c r="I30" s="4">
        <v>1349.4</v>
      </c>
      <c r="J30" s="4">
        <v>0</v>
      </c>
      <c r="K30" s="4">
        <v>53.71</v>
      </c>
      <c r="L30" s="4">
        <v>237.3</v>
      </c>
      <c r="M30" s="4">
        <v>160.18</v>
      </c>
      <c r="N30" s="4">
        <v>48.87</v>
      </c>
      <c r="O30" s="4">
        <v>0</v>
      </c>
      <c r="P30" s="4">
        <v>0</v>
      </c>
      <c r="Q30" s="4">
        <v>89.81</v>
      </c>
      <c r="R30" s="4">
        <v>149.69</v>
      </c>
      <c r="S30" s="4">
        <v>79.69</v>
      </c>
      <c r="T30" s="4">
        <v>221.56558349699088</v>
      </c>
      <c r="U30" s="12">
        <v>59.59441650300915</v>
      </c>
      <c r="V30" s="24">
        <f t="shared" si="1"/>
        <v>0.11735924321860042</v>
      </c>
    </row>
    <row r="31" spans="2:22" x14ac:dyDescent="0.25">
      <c r="B31" s="16">
        <v>3</v>
      </c>
      <c r="C31" s="19">
        <v>123</v>
      </c>
      <c r="D31" s="15" t="s">
        <v>36</v>
      </c>
      <c r="E31" s="11">
        <v>47185</v>
      </c>
      <c r="F31" s="11">
        <v>47185</v>
      </c>
      <c r="G31" s="4">
        <f t="shared" si="2"/>
        <v>6660.5800000000008</v>
      </c>
      <c r="H31" s="4">
        <v>2770.57</v>
      </c>
      <c r="I31" s="4">
        <v>2707.71</v>
      </c>
      <c r="J31" s="4">
        <v>0</v>
      </c>
      <c r="K31" s="4">
        <v>128.66999999999999</v>
      </c>
      <c r="L31" s="4">
        <v>243.7</v>
      </c>
      <c r="M31" s="4">
        <v>123.47</v>
      </c>
      <c r="N31" s="4">
        <v>24.37</v>
      </c>
      <c r="O31" s="4">
        <v>0</v>
      </c>
      <c r="P31" s="4">
        <v>0</v>
      </c>
      <c r="Q31" s="4">
        <v>0</v>
      </c>
      <c r="R31" s="4">
        <v>265.14</v>
      </c>
      <c r="S31" s="4">
        <v>137.01</v>
      </c>
      <c r="T31" s="4">
        <v>204.84335529309931</v>
      </c>
      <c r="U31" s="12">
        <v>55.096644706900683</v>
      </c>
      <c r="V31" s="24">
        <f t="shared" si="1"/>
        <v>0.14115884285260147</v>
      </c>
    </row>
    <row r="32" spans="2:22" x14ac:dyDescent="0.25">
      <c r="B32" s="2">
        <v>7</v>
      </c>
      <c r="C32" s="10">
        <v>128</v>
      </c>
      <c r="D32" s="15" t="s">
        <v>37</v>
      </c>
      <c r="E32" s="11">
        <v>1494</v>
      </c>
      <c r="F32" s="11">
        <v>1494</v>
      </c>
      <c r="G32" s="4">
        <f t="shared" si="2"/>
        <v>144.81514978824075</v>
      </c>
      <c r="H32" s="4">
        <v>56.765810177311081</v>
      </c>
      <c r="I32" s="4">
        <v>48.563305510934327</v>
      </c>
      <c r="J32" s="4">
        <v>0</v>
      </c>
      <c r="K32" s="4">
        <v>2.020393192628112</v>
      </c>
      <c r="L32" s="4">
        <v>11.430912355935376</v>
      </c>
      <c r="M32" s="4">
        <v>3.4350413991173068</v>
      </c>
      <c r="N32" s="4">
        <v>1.5400706288581991</v>
      </c>
      <c r="O32" s="4">
        <v>0.14856394181374261</v>
      </c>
      <c r="P32" s="4">
        <v>3.6753006406176791E-2</v>
      </c>
      <c r="Q32" s="4">
        <v>0</v>
      </c>
      <c r="R32" s="4">
        <v>4.9184478746870113</v>
      </c>
      <c r="S32" s="4">
        <v>1.9836160940605598</v>
      </c>
      <c r="T32" s="4">
        <v>11.010693323762755</v>
      </c>
      <c r="U32" s="12">
        <v>2.9615422827261049</v>
      </c>
      <c r="V32" s="24">
        <f t="shared" si="1"/>
        <v>9.6931157823454309E-2</v>
      </c>
    </row>
    <row r="33" spans="2:22" x14ac:dyDescent="0.25">
      <c r="B33" s="2">
        <v>4</v>
      </c>
      <c r="C33" s="10">
        <v>143</v>
      </c>
      <c r="D33" s="15" t="s">
        <v>38</v>
      </c>
      <c r="E33" s="11">
        <v>22617</v>
      </c>
      <c r="F33" s="11">
        <v>22617</v>
      </c>
      <c r="G33" s="4">
        <f t="shared" si="2"/>
        <v>2834.7999999999988</v>
      </c>
      <c r="H33" s="4">
        <v>1111.2077633172355</v>
      </c>
      <c r="I33" s="4">
        <v>950.64127381495427</v>
      </c>
      <c r="J33" s="4">
        <v>0</v>
      </c>
      <c r="K33" s="4">
        <v>39.549802840636552</v>
      </c>
      <c r="L33" s="4">
        <v>223.7635385109196</v>
      </c>
      <c r="M33" s="4">
        <v>67.241965861008666</v>
      </c>
      <c r="N33" s="4">
        <v>30.147344563543257</v>
      </c>
      <c r="O33" s="4">
        <v>2.9081837284940995</v>
      </c>
      <c r="P33" s="4">
        <v>0.7194511258841384</v>
      </c>
      <c r="Q33" s="4">
        <v>0</v>
      </c>
      <c r="R33" s="4">
        <v>96.280092625329189</v>
      </c>
      <c r="S33" s="4">
        <v>38.829880103466117</v>
      </c>
      <c r="T33" s="4">
        <v>215.53762489521807</v>
      </c>
      <c r="U33" s="12">
        <v>57.973078613310122</v>
      </c>
      <c r="V33" s="24">
        <f t="shared" si="1"/>
        <v>0.1253393465092629</v>
      </c>
    </row>
    <row r="34" spans="2:22" x14ac:dyDescent="0.25">
      <c r="B34" s="2">
        <v>7</v>
      </c>
      <c r="C34" s="10">
        <v>152</v>
      </c>
      <c r="D34" s="15" t="s">
        <v>39</v>
      </c>
      <c r="E34" s="11">
        <v>3136</v>
      </c>
      <c r="F34" s="11">
        <v>3136</v>
      </c>
      <c r="G34" s="4">
        <f t="shared" si="2"/>
        <v>355.33999999999986</v>
      </c>
      <c r="H34" s="4">
        <v>139.28903859783634</v>
      </c>
      <c r="I34" s="4">
        <v>119.16215261655351</v>
      </c>
      <c r="J34" s="4">
        <v>0</v>
      </c>
      <c r="K34" s="4">
        <v>4.9575373717340874</v>
      </c>
      <c r="L34" s="4">
        <v>28.048587475119998</v>
      </c>
      <c r="M34" s="4">
        <v>8.4287287106853448</v>
      </c>
      <c r="N34" s="4">
        <v>3.7789464573195497</v>
      </c>
      <c r="O34" s="4">
        <v>0.36453859393364374</v>
      </c>
      <c r="P34" s="4">
        <v>9.0182645361813793E-2</v>
      </c>
      <c r="Q34" s="4">
        <v>0</v>
      </c>
      <c r="R34" s="4">
        <v>12.068635569875994</v>
      </c>
      <c r="S34" s="4">
        <v>4.8672956102602116</v>
      </c>
      <c r="T34" s="4">
        <v>27.017475529231969</v>
      </c>
      <c r="U34" s="12">
        <v>7.2668808220874901</v>
      </c>
      <c r="V34" s="24">
        <f t="shared" si="1"/>
        <v>0.11330994897959179</v>
      </c>
    </row>
    <row r="35" spans="2:22" x14ac:dyDescent="0.25">
      <c r="B35" s="2">
        <v>5</v>
      </c>
      <c r="C35" s="10">
        <v>157</v>
      </c>
      <c r="D35" s="15" t="s">
        <v>40</v>
      </c>
      <c r="E35" s="11">
        <v>3541</v>
      </c>
      <c r="F35" s="11">
        <v>3541</v>
      </c>
      <c r="G35" s="4">
        <f t="shared" si="2"/>
        <v>446.65493195328958</v>
      </c>
      <c r="H35" s="4">
        <v>164.99253599639178</v>
      </c>
      <c r="I35" s="4">
        <v>166.89435367495753</v>
      </c>
      <c r="J35" s="4">
        <v>0</v>
      </c>
      <c r="K35" s="4">
        <v>5.8723692222540738</v>
      </c>
      <c r="L35" s="4">
        <v>33.224492215775591</v>
      </c>
      <c r="M35" s="4">
        <v>9.984111737728476</v>
      </c>
      <c r="N35" s="4">
        <v>4.476288770919969</v>
      </c>
      <c r="O35" s="4">
        <v>0.43180818596449871</v>
      </c>
      <c r="P35" s="4">
        <v>0.10682436687692112</v>
      </c>
      <c r="Q35" s="4">
        <v>0</v>
      </c>
      <c r="R35" s="4">
        <v>14.295703443250202</v>
      </c>
      <c r="S35" s="4">
        <v>5.7654748303605006</v>
      </c>
      <c r="T35" s="4">
        <v>32.003105547012396</v>
      </c>
      <c r="U35" s="12">
        <v>8.6078639617976638</v>
      </c>
      <c r="V35" s="24">
        <f t="shared" si="1"/>
        <v>0.12613807736608007</v>
      </c>
    </row>
    <row r="36" spans="2:22" x14ac:dyDescent="0.25">
      <c r="B36" s="2">
        <v>9</v>
      </c>
      <c r="C36" s="10">
        <v>159</v>
      </c>
      <c r="D36" s="15" t="s">
        <v>41</v>
      </c>
      <c r="E36" s="11">
        <v>7083</v>
      </c>
      <c r="F36" s="11">
        <v>7083</v>
      </c>
      <c r="G36" s="4">
        <f t="shared" si="2"/>
        <v>836.31061134951233</v>
      </c>
      <c r="H36" s="4">
        <v>0</v>
      </c>
      <c r="I36" s="4">
        <v>248.4890902325501</v>
      </c>
      <c r="J36" s="4">
        <v>449.40130283166525</v>
      </c>
      <c r="K36" s="4">
        <v>0</v>
      </c>
      <c r="L36" s="4">
        <v>29.613810869636183</v>
      </c>
      <c r="M36" s="4">
        <v>13.291947996907346</v>
      </c>
      <c r="N36" s="4">
        <v>18.666439859971646</v>
      </c>
      <c r="O36" s="4">
        <v>0</v>
      </c>
      <c r="P36" s="4">
        <v>0</v>
      </c>
      <c r="Q36" s="4">
        <v>19.721499504230916</v>
      </c>
      <c r="R36" s="4">
        <v>22.877660833211628</v>
      </c>
      <c r="S36" s="4">
        <v>6.7361500364245508</v>
      </c>
      <c r="T36" s="4">
        <v>15.149574379107424</v>
      </c>
      <c r="U36" s="12">
        <v>12.363134805807309</v>
      </c>
      <c r="V36" s="24">
        <f t="shared" si="1"/>
        <v>0.11807293679930994</v>
      </c>
    </row>
    <row r="37" spans="2:22" x14ac:dyDescent="0.25">
      <c r="B37" s="2">
        <v>7</v>
      </c>
      <c r="C37" s="10">
        <v>162</v>
      </c>
      <c r="D37" s="15" t="s">
        <v>42</v>
      </c>
      <c r="E37" s="11">
        <v>8000</v>
      </c>
      <c r="F37" s="11">
        <v>6864</v>
      </c>
      <c r="G37" s="4">
        <f t="shared" si="2"/>
        <v>789.79999999999984</v>
      </c>
      <c r="H37" s="4">
        <v>309.59217280511939</v>
      </c>
      <c r="I37" s="4">
        <v>264.85694865918259</v>
      </c>
      <c r="J37" s="4">
        <v>0</v>
      </c>
      <c r="K37" s="4">
        <v>11.018919953271745</v>
      </c>
      <c r="L37" s="4">
        <v>62.342473090138384</v>
      </c>
      <c r="M37" s="4">
        <v>18.734198051723098</v>
      </c>
      <c r="N37" s="4">
        <v>8.3993130860330396</v>
      </c>
      <c r="O37" s="4">
        <v>0.81024534667865089</v>
      </c>
      <c r="P37" s="4">
        <v>0.2004453574232018</v>
      </c>
      <c r="Q37" s="4">
        <v>0</v>
      </c>
      <c r="R37" s="4">
        <v>26.824473386300614</v>
      </c>
      <c r="S37" s="4">
        <v>10.81834320083164</v>
      </c>
      <c r="T37" s="4">
        <v>60.050661825258658</v>
      </c>
      <c r="U37" s="12">
        <v>16.151805238038779</v>
      </c>
      <c r="V37" s="24">
        <f t="shared" si="1"/>
        <v>9.8724999999999979E-2</v>
      </c>
    </row>
    <row r="38" spans="2:22" x14ac:dyDescent="0.25">
      <c r="B38" s="2">
        <v>7</v>
      </c>
      <c r="C38" s="10">
        <v>166</v>
      </c>
      <c r="D38" s="15" t="s">
        <v>43</v>
      </c>
      <c r="E38" s="11">
        <v>5105</v>
      </c>
      <c r="F38" s="11">
        <v>5105</v>
      </c>
      <c r="G38" s="4">
        <f t="shared" si="2"/>
        <v>860.35999999999979</v>
      </c>
      <c r="H38" s="4">
        <v>395.3</v>
      </c>
      <c r="I38" s="4">
        <v>185.51</v>
      </c>
      <c r="J38" s="4">
        <v>38.729999999999997</v>
      </c>
      <c r="K38" s="4">
        <v>6.93</v>
      </c>
      <c r="L38" s="4">
        <v>57.17</v>
      </c>
      <c r="M38" s="4">
        <v>14.93</v>
      </c>
      <c r="N38" s="4">
        <v>0</v>
      </c>
      <c r="O38" s="4">
        <v>0</v>
      </c>
      <c r="P38" s="4">
        <v>0</v>
      </c>
      <c r="Q38" s="4">
        <v>23.05</v>
      </c>
      <c r="R38" s="4">
        <v>38.74</v>
      </c>
      <c r="S38" s="4">
        <v>12.53</v>
      </c>
      <c r="T38" s="4">
        <v>0</v>
      </c>
      <c r="U38" s="12">
        <v>87.47</v>
      </c>
      <c r="V38" s="24">
        <f t="shared" si="1"/>
        <v>0.16853281096963757</v>
      </c>
    </row>
    <row r="39" spans="2:22" x14ac:dyDescent="0.25">
      <c r="B39" s="2">
        <v>1</v>
      </c>
      <c r="C39" s="10">
        <v>172</v>
      </c>
      <c r="D39" s="15" t="s">
        <v>44</v>
      </c>
      <c r="E39" s="11">
        <v>228352</v>
      </c>
      <c r="F39" s="11">
        <v>228352</v>
      </c>
      <c r="G39" s="4">
        <f t="shared" si="2"/>
        <v>34341.100000000006</v>
      </c>
      <c r="H39" s="4">
        <v>16599.883690552633</v>
      </c>
      <c r="I39" s="4">
        <v>8935.7763094473685</v>
      </c>
      <c r="J39" s="4">
        <v>0</v>
      </c>
      <c r="K39" s="4">
        <v>158.41</v>
      </c>
      <c r="L39" s="4">
        <v>2122.62</v>
      </c>
      <c r="M39" s="4">
        <v>470.05</v>
      </c>
      <c r="N39" s="4">
        <v>31.39</v>
      </c>
      <c r="O39" s="4">
        <v>0</v>
      </c>
      <c r="P39" s="4">
        <v>2.77</v>
      </c>
      <c r="Q39" s="4">
        <v>736.04</v>
      </c>
      <c r="R39" s="4">
        <v>1212.18</v>
      </c>
      <c r="S39" s="4">
        <v>513.4</v>
      </c>
      <c r="T39" s="4">
        <v>2804.3066372198095</v>
      </c>
      <c r="U39" s="12">
        <v>754.27336278019015</v>
      </c>
      <c r="V39" s="24">
        <f t="shared" si="1"/>
        <v>0.15038668371636774</v>
      </c>
    </row>
    <row r="40" spans="2:22" x14ac:dyDescent="0.25">
      <c r="B40" s="2">
        <v>9</v>
      </c>
      <c r="C40" s="10">
        <v>173</v>
      </c>
      <c r="D40" s="15" t="s">
        <v>45</v>
      </c>
      <c r="E40" s="11">
        <v>3453</v>
      </c>
      <c r="F40" s="11">
        <v>3453</v>
      </c>
      <c r="G40" s="4">
        <f t="shared" si="2"/>
        <v>331.47999999999996</v>
      </c>
      <c r="H40" s="4">
        <v>104.13017680892008</v>
      </c>
      <c r="I40" s="4">
        <v>89.08365041357952</v>
      </c>
      <c r="J40" s="4">
        <v>0</v>
      </c>
      <c r="K40" s="4">
        <v>3.7061727775003717</v>
      </c>
      <c r="L40" s="4">
        <v>24.94</v>
      </c>
      <c r="M40" s="4">
        <v>6.54</v>
      </c>
      <c r="N40" s="4">
        <v>21.86</v>
      </c>
      <c r="O40" s="4">
        <v>0</v>
      </c>
      <c r="P40" s="4">
        <v>0</v>
      </c>
      <c r="Q40" s="4">
        <v>13.75</v>
      </c>
      <c r="R40" s="4">
        <v>12.85</v>
      </c>
      <c r="S40" s="4">
        <v>9.0299999999999994</v>
      </c>
      <c r="T40" s="4">
        <v>24.51</v>
      </c>
      <c r="U40" s="12">
        <v>21.08</v>
      </c>
      <c r="V40" s="24">
        <f t="shared" si="1"/>
        <v>9.5997683174051537E-2</v>
      </c>
    </row>
    <row r="41" spans="2:22" x14ac:dyDescent="0.25">
      <c r="B41" s="2">
        <v>3</v>
      </c>
      <c r="C41" s="10">
        <v>179</v>
      </c>
      <c r="D41" s="15" t="s">
        <v>46</v>
      </c>
      <c r="E41" s="11">
        <v>41165</v>
      </c>
      <c r="F41" s="11">
        <v>41165</v>
      </c>
      <c r="G41" s="4">
        <f t="shared" si="2"/>
        <v>6074.0999999999995</v>
      </c>
      <c r="H41" s="4">
        <v>2707.26</v>
      </c>
      <c r="I41" s="4">
        <v>1730.4900000000002</v>
      </c>
      <c r="J41" s="4">
        <v>0</v>
      </c>
      <c r="K41" s="4">
        <v>0</v>
      </c>
      <c r="L41" s="4">
        <v>349.49</v>
      </c>
      <c r="M41" s="4">
        <v>101.52</v>
      </c>
      <c r="N41" s="4">
        <v>0</v>
      </c>
      <c r="O41" s="4">
        <v>0</v>
      </c>
      <c r="P41" s="4">
        <v>0</v>
      </c>
      <c r="Q41" s="4">
        <v>283.52999999999997</v>
      </c>
      <c r="R41" s="4">
        <v>200.39</v>
      </c>
      <c r="S41" s="4">
        <v>115.2</v>
      </c>
      <c r="T41" s="4">
        <v>446.04866151308624</v>
      </c>
      <c r="U41" s="12">
        <v>140.17133848691373</v>
      </c>
      <c r="V41" s="24">
        <f t="shared" si="1"/>
        <v>0.14755496173934166</v>
      </c>
    </row>
    <row r="42" spans="2:22" x14ac:dyDescent="0.25">
      <c r="B42" s="2">
        <v>4</v>
      </c>
      <c r="C42" s="10">
        <v>183</v>
      </c>
      <c r="D42" s="15" t="s">
        <v>47</v>
      </c>
      <c r="E42" s="11">
        <v>76726</v>
      </c>
      <c r="F42" s="11">
        <v>75158</v>
      </c>
      <c r="G42" s="4">
        <f t="shared" si="2"/>
        <v>11774.17</v>
      </c>
      <c r="H42" s="4">
        <v>7522.5537295916274</v>
      </c>
      <c r="I42" s="4">
        <v>1119.4995019605553</v>
      </c>
      <c r="J42" s="4">
        <v>0</v>
      </c>
      <c r="K42" s="4">
        <v>31.030245632596731</v>
      </c>
      <c r="L42" s="4">
        <v>471.45527125445847</v>
      </c>
      <c r="M42" s="4">
        <v>181.79289020571247</v>
      </c>
      <c r="N42" s="4">
        <v>153.80158007649774</v>
      </c>
      <c r="O42" s="4">
        <v>0.18826047552418235</v>
      </c>
      <c r="P42" s="4">
        <v>3.1765734711835041</v>
      </c>
      <c r="Q42" s="4">
        <v>127.18</v>
      </c>
      <c r="R42" s="4">
        <v>369.99266537239811</v>
      </c>
      <c r="S42" s="4">
        <v>143.33364163178604</v>
      </c>
      <c r="T42" s="4">
        <v>1300.3980401404306</v>
      </c>
      <c r="U42" s="12">
        <v>349.76760018722911</v>
      </c>
      <c r="V42" s="24">
        <f t="shared" si="1"/>
        <v>0.15345736777624275</v>
      </c>
    </row>
    <row r="43" spans="2:22" x14ac:dyDescent="0.25">
      <c r="B43" s="2">
        <v>4</v>
      </c>
      <c r="C43" s="10">
        <v>186</v>
      </c>
      <c r="D43" s="15" t="s">
        <v>48</v>
      </c>
      <c r="E43" s="11">
        <v>72080</v>
      </c>
      <c r="F43" s="11">
        <v>72055</v>
      </c>
      <c r="G43" s="4">
        <f t="shared" si="2"/>
        <v>11101.340000000002</v>
      </c>
      <c r="H43" s="4">
        <v>5499.57</v>
      </c>
      <c r="I43" s="4">
        <v>2491.0500000000002</v>
      </c>
      <c r="J43" s="4">
        <v>0</v>
      </c>
      <c r="K43" s="4">
        <v>0</v>
      </c>
      <c r="L43" s="4">
        <v>640.9</v>
      </c>
      <c r="M43" s="4">
        <v>231.65</v>
      </c>
      <c r="N43" s="4">
        <v>11.19</v>
      </c>
      <c r="O43" s="4">
        <v>0</v>
      </c>
      <c r="P43" s="4">
        <v>0</v>
      </c>
      <c r="Q43" s="4">
        <v>174.87</v>
      </c>
      <c r="R43" s="4">
        <v>505.43</v>
      </c>
      <c r="S43" s="4">
        <v>185.53</v>
      </c>
      <c r="T43" s="4">
        <v>1072.6418906563135</v>
      </c>
      <c r="U43" s="12">
        <v>288.5081093436865</v>
      </c>
      <c r="V43" s="24">
        <f t="shared" si="1"/>
        <v>0.15401415094339627</v>
      </c>
    </row>
    <row r="44" spans="2:22" x14ac:dyDescent="0.25">
      <c r="B44" s="2">
        <v>8</v>
      </c>
      <c r="C44" s="10">
        <v>188</v>
      </c>
      <c r="D44" s="15" t="s">
        <v>49</v>
      </c>
      <c r="E44" s="11">
        <v>1914</v>
      </c>
      <c r="F44" s="11">
        <v>1914</v>
      </c>
      <c r="G44" s="4">
        <f t="shared" si="2"/>
        <v>287.33000000000004</v>
      </c>
      <c r="H44" s="4">
        <v>0</v>
      </c>
      <c r="I44" s="4">
        <v>62</v>
      </c>
      <c r="J44" s="4">
        <v>25.93</v>
      </c>
      <c r="K44" s="4">
        <v>0</v>
      </c>
      <c r="L44" s="4">
        <v>60.837713397432061</v>
      </c>
      <c r="M44" s="4">
        <v>18.282010887722549</v>
      </c>
      <c r="N44" s="4">
        <v>8.1965789442544619</v>
      </c>
      <c r="O44" s="4">
        <v>0.79068846228745793</v>
      </c>
      <c r="P44" s="4">
        <v>0.1956072096967803</v>
      </c>
      <c r="Q44" s="4">
        <v>0</v>
      </c>
      <c r="R44" s="4">
        <v>26.177011321851914</v>
      </c>
      <c r="S44" s="4">
        <v>10.557220951687981</v>
      </c>
      <c r="T44" s="4">
        <v>58.601219559721038</v>
      </c>
      <c r="U44" s="12">
        <v>15.761949265345768</v>
      </c>
      <c r="V44" s="24">
        <f t="shared" si="1"/>
        <v>0.15012016718913274</v>
      </c>
    </row>
    <row r="45" spans="2:22" x14ac:dyDescent="0.25">
      <c r="B45" s="2">
        <v>4</v>
      </c>
      <c r="C45" s="10">
        <v>190</v>
      </c>
      <c r="D45" s="15" t="s">
        <v>50</v>
      </c>
      <c r="E45" s="11">
        <v>34251</v>
      </c>
      <c r="F45" s="11">
        <v>34251</v>
      </c>
      <c r="G45" s="4">
        <f t="shared" si="2"/>
        <v>3309.0600000000004</v>
      </c>
      <c r="H45" s="4">
        <v>970.63</v>
      </c>
      <c r="I45" s="4">
        <v>982.03</v>
      </c>
      <c r="J45" s="4">
        <v>0</v>
      </c>
      <c r="K45" s="4">
        <v>0</v>
      </c>
      <c r="L45" s="4">
        <v>333.2</v>
      </c>
      <c r="M45" s="4">
        <v>157.4</v>
      </c>
      <c r="N45" s="4">
        <v>0</v>
      </c>
      <c r="O45" s="4">
        <v>0</v>
      </c>
      <c r="P45" s="4">
        <v>0</v>
      </c>
      <c r="Q45" s="4">
        <v>85.55</v>
      </c>
      <c r="R45" s="4">
        <v>207.65</v>
      </c>
      <c r="S45" s="4">
        <v>95.94</v>
      </c>
      <c r="T45" s="4">
        <v>375.62758226517167</v>
      </c>
      <c r="U45" s="12">
        <v>101.03241773482836</v>
      </c>
      <c r="V45" s="24">
        <f t="shared" si="1"/>
        <v>9.6612069720592109E-2</v>
      </c>
    </row>
    <row r="46" spans="2:22" x14ac:dyDescent="0.25">
      <c r="B46" s="2">
        <v>7</v>
      </c>
      <c r="C46" s="10">
        <v>192</v>
      </c>
      <c r="D46" s="15" t="s">
        <v>51</v>
      </c>
      <c r="E46" s="11">
        <v>2994</v>
      </c>
      <c r="F46" s="11">
        <v>2994</v>
      </c>
      <c r="G46" s="4">
        <f t="shared" si="2"/>
        <v>166.06</v>
      </c>
      <c r="H46" s="4">
        <v>76.47</v>
      </c>
      <c r="I46" s="4">
        <v>35.76</v>
      </c>
      <c r="J46" s="4">
        <v>7.73</v>
      </c>
      <c r="K46" s="4">
        <v>1.36</v>
      </c>
      <c r="L46" s="4">
        <v>11.18</v>
      </c>
      <c r="M46" s="4">
        <v>2.94</v>
      </c>
      <c r="N46" s="4">
        <v>0.71</v>
      </c>
      <c r="O46" s="4">
        <v>3.14</v>
      </c>
      <c r="P46" s="4">
        <v>0</v>
      </c>
      <c r="Q46" s="4">
        <v>0</v>
      </c>
      <c r="R46" s="4">
        <v>7.52</v>
      </c>
      <c r="S46" s="4">
        <v>2.46</v>
      </c>
      <c r="T46" s="4">
        <v>0</v>
      </c>
      <c r="U46" s="12">
        <v>16.79</v>
      </c>
      <c r="V46" s="24">
        <f t="shared" si="1"/>
        <v>5.5464261857047427E-2</v>
      </c>
    </row>
    <row r="47" spans="2:22" x14ac:dyDescent="0.25">
      <c r="B47" s="2">
        <v>9</v>
      </c>
      <c r="C47" s="10">
        <v>204</v>
      </c>
      <c r="D47" s="15" t="s">
        <v>204</v>
      </c>
      <c r="E47" s="11">
        <v>5962</v>
      </c>
      <c r="F47" s="11">
        <v>5962</v>
      </c>
      <c r="G47" s="4">
        <f t="shared" si="2"/>
        <v>580.96721526919657</v>
      </c>
      <c r="H47" s="4">
        <v>116.36925319583409</v>
      </c>
      <c r="I47" s="4">
        <v>146.47868825736739</v>
      </c>
      <c r="J47" s="4">
        <v>0</v>
      </c>
      <c r="K47" s="4">
        <v>4.1417826373603477</v>
      </c>
      <c r="L47" s="4">
        <v>0</v>
      </c>
      <c r="M47" s="4">
        <v>0</v>
      </c>
      <c r="N47" s="4">
        <v>5.7658105235364321</v>
      </c>
      <c r="O47" s="4">
        <v>0</v>
      </c>
      <c r="P47" s="4">
        <v>0</v>
      </c>
      <c r="Q47" s="4">
        <v>206.10180798101737</v>
      </c>
      <c r="R47" s="4">
        <v>102.10987267408088</v>
      </c>
      <c r="S47" s="4">
        <v>0</v>
      </c>
      <c r="T47" s="4">
        <v>0</v>
      </c>
      <c r="U47" s="12">
        <v>0</v>
      </c>
      <c r="V47" s="24">
        <f t="shared" si="1"/>
        <v>9.744502101127081E-2</v>
      </c>
    </row>
    <row r="48" spans="2:22" x14ac:dyDescent="0.25">
      <c r="B48" s="2">
        <v>7</v>
      </c>
      <c r="C48" s="10">
        <v>205</v>
      </c>
      <c r="D48" s="15" t="s">
        <v>52</v>
      </c>
      <c r="E48" s="11">
        <v>7679</v>
      </c>
      <c r="F48" s="11">
        <v>7679</v>
      </c>
      <c r="G48" s="4">
        <f t="shared" si="2"/>
        <v>611.51978389570877</v>
      </c>
      <c r="H48" s="4">
        <v>186.30840831647657</v>
      </c>
      <c r="I48" s="4">
        <v>159.38735171871596</v>
      </c>
      <c r="J48" s="4">
        <v>0</v>
      </c>
      <c r="K48" s="4">
        <v>6.6310379208229655</v>
      </c>
      <c r="L48" s="4">
        <v>79.080785322084736</v>
      </c>
      <c r="M48" s="4">
        <v>23.764137366954809</v>
      </c>
      <c r="N48" s="4">
        <v>10.654442181804075</v>
      </c>
      <c r="O48" s="4">
        <v>1.0277878810850087</v>
      </c>
      <c r="P48" s="4">
        <v>0.25426287238034206</v>
      </c>
      <c r="Q48" s="4">
        <v>0</v>
      </c>
      <c r="R48" s="4">
        <v>34.026568342467172</v>
      </c>
      <c r="S48" s="4">
        <v>13.722956979403699</v>
      </c>
      <c r="T48" s="4">
        <v>76.173646325936062</v>
      </c>
      <c r="U48" s="12">
        <v>20.488398667577354</v>
      </c>
      <c r="V48" s="24">
        <f t="shared" si="1"/>
        <v>7.9635341046452507E-2</v>
      </c>
    </row>
    <row r="49" spans="2:22" x14ac:dyDescent="0.25">
      <c r="B49" s="2">
        <v>7</v>
      </c>
      <c r="C49" s="10">
        <v>212</v>
      </c>
      <c r="D49" s="15" t="s">
        <v>53</v>
      </c>
      <c r="E49" s="11">
        <v>5374</v>
      </c>
      <c r="F49" s="11">
        <v>5374</v>
      </c>
      <c r="G49" s="4">
        <f t="shared" si="2"/>
        <v>456.16891805920807</v>
      </c>
      <c r="H49" s="4">
        <v>186.93826346088176</v>
      </c>
      <c r="I49" s="4">
        <v>163.05361267527786</v>
      </c>
      <c r="J49" s="4">
        <v>0</v>
      </c>
      <c r="K49" s="4">
        <v>0</v>
      </c>
      <c r="L49" s="4">
        <v>24.498713593781353</v>
      </c>
      <c r="M49" s="4">
        <v>16.826915912395396</v>
      </c>
      <c r="N49" s="4">
        <v>0</v>
      </c>
      <c r="O49" s="4">
        <v>0</v>
      </c>
      <c r="P49" s="4">
        <v>0</v>
      </c>
      <c r="Q49" s="4">
        <v>14.873079704558016</v>
      </c>
      <c r="R49" s="4">
        <v>25.033027985312394</v>
      </c>
      <c r="S49" s="4">
        <v>10.088174705772596</v>
      </c>
      <c r="T49" s="4">
        <v>1.363697924653845</v>
      </c>
      <c r="U49" s="12">
        <v>13.493432096574889</v>
      </c>
      <c r="V49" s="24">
        <f t="shared" si="1"/>
        <v>8.4884428369781925E-2</v>
      </c>
    </row>
    <row r="50" spans="2:22" x14ac:dyDescent="0.25">
      <c r="B50" s="2">
        <v>5</v>
      </c>
      <c r="C50" s="10">
        <v>214</v>
      </c>
      <c r="D50" s="15" t="s">
        <v>54</v>
      </c>
      <c r="E50" s="11">
        <v>20505</v>
      </c>
      <c r="F50" s="11">
        <v>20505</v>
      </c>
      <c r="G50" s="4">
        <f t="shared" si="2"/>
        <v>2922.96</v>
      </c>
      <c r="H50" s="4">
        <v>311.19</v>
      </c>
      <c r="I50" s="4">
        <v>309.20999999999998</v>
      </c>
      <c r="J50" s="4">
        <v>818.91</v>
      </c>
      <c r="K50" s="4">
        <v>0</v>
      </c>
      <c r="L50" s="4">
        <v>87.57</v>
      </c>
      <c r="M50" s="4">
        <v>46.07</v>
      </c>
      <c r="N50" s="4">
        <v>0</v>
      </c>
      <c r="O50" s="4">
        <v>58.47</v>
      </c>
      <c r="P50" s="4">
        <v>0</v>
      </c>
      <c r="Q50" s="4">
        <v>1084.26</v>
      </c>
      <c r="R50" s="4">
        <v>90.76</v>
      </c>
      <c r="S50" s="4">
        <v>23.16</v>
      </c>
      <c r="T50" s="4">
        <v>64.05</v>
      </c>
      <c r="U50" s="12">
        <v>29.31</v>
      </c>
      <c r="V50" s="24">
        <f t="shared" si="1"/>
        <v>0.14254864667154352</v>
      </c>
    </row>
    <row r="51" spans="2:22" x14ac:dyDescent="0.25">
      <c r="B51" s="2">
        <v>7</v>
      </c>
      <c r="C51" s="10">
        <v>216</v>
      </c>
      <c r="D51" s="15" t="s">
        <v>55</v>
      </c>
      <c r="E51" s="11">
        <v>6120</v>
      </c>
      <c r="F51" s="11">
        <v>6120</v>
      </c>
      <c r="G51" s="4">
        <f t="shared" si="2"/>
        <v>764.64771397405582</v>
      </c>
      <c r="H51" s="4">
        <v>312.99201019311874</v>
      </c>
      <c r="I51" s="4">
        <v>272.98090214544044</v>
      </c>
      <c r="J51" s="4">
        <v>0</v>
      </c>
      <c r="K51" s="4">
        <v>0</v>
      </c>
      <c r="L51" s="4">
        <v>41.021079672952183</v>
      </c>
      <c r="M51" s="4">
        <v>28.189029469696315</v>
      </c>
      <c r="N51" s="4">
        <v>0.82961954933207327</v>
      </c>
      <c r="O51" s="4">
        <v>0</v>
      </c>
      <c r="P51" s="4">
        <v>0</v>
      </c>
      <c r="Q51" s="4">
        <v>24.90662168755637</v>
      </c>
      <c r="R51" s="4">
        <v>41.93185765645805</v>
      </c>
      <c r="S51" s="4">
        <v>16.898989515742446</v>
      </c>
      <c r="T51" s="4">
        <v>2.2814537606632013</v>
      </c>
      <c r="U51" s="12">
        <v>22.616150323096079</v>
      </c>
      <c r="V51" s="24">
        <f t="shared" si="1"/>
        <v>0.12494243692386534</v>
      </c>
    </row>
    <row r="52" spans="2:22" x14ac:dyDescent="0.25">
      <c r="B52" s="2">
        <v>9</v>
      </c>
      <c r="C52" s="10">
        <v>218</v>
      </c>
      <c r="D52" s="15" t="s">
        <v>56</v>
      </c>
      <c r="E52" s="11">
        <v>3948</v>
      </c>
      <c r="F52" s="11">
        <v>3948</v>
      </c>
      <c r="G52" s="4">
        <f t="shared" si="2"/>
        <v>290.4119302852111</v>
      </c>
      <c r="H52" s="4">
        <v>100.95301662276692</v>
      </c>
      <c r="I52" s="4">
        <v>86.365581204395497</v>
      </c>
      <c r="J52" s="4">
        <v>0</v>
      </c>
      <c r="K52" s="4">
        <v>3.5930921609823918</v>
      </c>
      <c r="L52" s="4">
        <v>68.552536136884001</v>
      </c>
      <c r="M52" s="4">
        <v>20.600350375568308</v>
      </c>
      <c r="N52" s="4">
        <v>9.2359860832400056</v>
      </c>
      <c r="O52" s="4">
        <v>0.89095556616146787</v>
      </c>
      <c r="P52" s="4">
        <v>0.22041213521249112</v>
      </c>
      <c r="Q52" s="4">
        <v>0</v>
      </c>
      <c r="R52" s="4">
        <v>0</v>
      </c>
      <c r="S52" s="4">
        <v>0</v>
      </c>
      <c r="T52" s="4">
        <v>0</v>
      </c>
      <c r="U52" s="12">
        <v>0</v>
      </c>
      <c r="V52" s="24">
        <f t="shared" si="1"/>
        <v>7.3559252858462792E-2</v>
      </c>
    </row>
    <row r="53" spans="2:22" x14ac:dyDescent="0.25">
      <c r="B53" s="2">
        <v>5</v>
      </c>
      <c r="C53" s="10">
        <v>223</v>
      </c>
      <c r="D53" s="15" t="s">
        <v>57</v>
      </c>
      <c r="E53" s="11">
        <v>3143</v>
      </c>
      <c r="F53" s="11">
        <v>3143</v>
      </c>
      <c r="G53" s="4">
        <f t="shared" si="2"/>
        <v>297.73999999999995</v>
      </c>
      <c r="H53" s="4">
        <v>109.8507350049464</v>
      </c>
      <c r="I53" s="4">
        <v>111.47760356071073</v>
      </c>
      <c r="J53" s="4">
        <v>0</v>
      </c>
      <c r="K53" s="4">
        <v>3.9097773204670472</v>
      </c>
      <c r="L53" s="4">
        <v>22.120606050620896</v>
      </c>
      <c r="M53" s="4">
        <v>6.6473432033614603</v>
      </c>
      <c r="N53" s="4">
        <v>2.9802779174853122</v>
      </c>
      <c r="O53" s="4">
        <v>0.28749449981416203</v>
      </c>
      <c r="P53" s="4">
        <v>7.1122824720534411E-2</v>
      </c>
      <c r="Q53" s="4">
        <v>0</v>
      </c>
      <c r="R53" s="4">
        <v>9.517967107846145</v>
      </c>
      <c r="S53" s="4">
        <v>3.8386078736402367</v>
      </c>
      <c r="T53" s="4">
        <v>21.307416396442751</v>
      </c>
      <c r="U53" s="12">
        <v>5.7310482399442737</v>
      </c>
      <c r="V53" s="24">
        <f t="shared" si="1"/>
        <v>9.4731148584155253E-2</v>
      </c>
    </row>
    <row r="54" spans="2:22" x14ac:dyDescent="0.25">
      <c r="B54" s="2">
        <v>5</v>
      </c>
      <c r="C54" s="10">
        <v>224</v>
      </c>
      <c r="D54" s="15" t="s">
        <v>58</v>
      </c>
      <c r="E54" s="11">
        <v>1945</v>
      </c>
      <c r="F54" s="11">
        <v>1945</v>
      </c>
      <c r="G54" s="4">
        <f t="shared" si="2"/>
        <v>257.07384904737762</v>
      </c>
      <c r="H54" s="4">
        <v>88.793449649640678</v>
      </c>
      <c r="I54" s="4">
        <v>75.96303847749509</v>
      </c>
      <c r="J54" s="4">
        <v>0</v>
      </c>
      <c r="K54" s="4">
        <v>3.1603121784352703</v>
      </c>
      <c r="L54" s="4">
        <v>27.202161377707679</v>
      </c>
      <c r="M54" s="4">
        <v>8.1743738004760207</v>
      </c>
      <c r="N54" s="4">
        <v>3.6649086682495531</v>
      </c>
      <c r="O54" s="4">
        <v>0.35353786244607327</v>
      </c>
      <c r="P54" s="4">
        <v>8.7461191219581888E-2</v>
      </c>
      <c r="Q54" s="4">
        <v>0</v>
      </c>
      <c r="R54" s="4">
        <v>11.70443868774912</v>
      </c>
      <c r="S54" s="4">
        <v>4.7204145585138777</v>
      </c>
      <c r="T54" s="4">
        <v>26.202165439394985</v>
      </c>
      <c r="U54" s="12">
        <v>7.0475871560497279</v>
      </c>
      <c r="V54" s="24">
        <f t="shared" si="1"/>
        <v>0.1321716447544358</v>
      </c>
    </row>
    <row r="55" spans="2:22" x14ac:dyDescent="0.25">
      <c r="B55" s="2">
        <v>7</v>
      </c>
      <c r="C55" s="10">
        <v>229</v>
      </c>
      <c r="D55" s="15" t="s">
        <v>59</v>
      </c>
      <c r="E55" s="11">
        <v>5949</v>
      </c>
      <c r="F55" s="11">
        <v>5949</v>
      </c>
      <c r="G55" s="4">
        <f t="shared" si="2"/>
        <v>816</v>
      </c>
      <c r="H55" s="4">
        <v>376</v>
      </c>
      <c r="I55" s="4">
        <v>176</v>
      </c>
      <c r="J55" s="4">
        <v>36</v>
      </c>
      <c r="K55" s="4">
        <v>7</v>
      </c>
      <c r="L55" s="4">
        <v>54</v>
      </c>
      <c r="M55" s="4">
        <v>14</v>
      </c>
      <c r="N55" s="4">
        <v>0</v>
      </c>
      <c r="O55" s="4">
        <v>15</v>
      </c>
      <c r="P55" s="4">
        <v>0</v>
      </c>
      <c r="Q55" s="4">
        <v>6</v>
      </c>
      <c r="R55" s="4">
        <v>37</v>
      </c>
      <c r="S55" s="4">
        <v>12</v>
      </c>
      <c r="T55" s="4">
        <v>0</v>
      </c>
      <c r="U55" s="12">
        <v>83</v>
      </c>
      <c r="V55" s="24">
        <f t="shared" si="1"/>
        <v>0.13716591023701463</v>
      </c>
    </row>
    <row r="56" spans="2:22" x14ac:dyDescent="0.25">
      <c r="B56" s="2">
        <v>9</v>
      </c>
      <c r="C56" s="10">
        <v>230</v>
      </c>
      <c r="D56" s="15" t="s">
        <v>60</v>
      </c>
      <c r="E56" s="11">
        <v>1210</v>
      </c>
      <c r="F56" s="11">
        <v>1193</v>
      </c>
      <c r="G56" s="4">
        <f t="shared" si="2"/>
        <v>138.87109847515137</v>
      </c>
      <c r="H56" s="4">
        <v>39.101092387048269</v>
      </c>
      <c r="I56" s="4">
        <v>42.730697668636225</v>
      </c>
      <c r="J56" s="4">
        <v>0</v>
      </c>
      <c r="K56" s="4">
        <v>1.3916753876383645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41.300625390661899</v>
      </c>
      <c r="R56" s="4">
        <v>12.200817937459728</v>
      </c>
      <c r="S56" s="4">
        <v>2.1461897037068849</v>
      </c>
      <c r="T56" s="4">
        <v>0</v>
      </c>
      <c r="U56" s="12">
        <v>0</v>
      </c>
      <c r="V56" s="24">
        <f t="shared" si="1"/>
        <v>0.11476950287202593</v>
      </c>
    </row>
    <row r="57" spans="2:22" x14ac:dyDescent="0.25">
      <c r="B57" s="2">
        <v>8</v>
      </c>
      <c r="C57" s="10">
        <v>232</v>
      </c>
      <c r="D57" s="15" t="s">
        <v>61</v>
      </c>
      <c r="E57" s="11">
        <v>1823</v>
      </c>
      <c r="F57" s="11">
        <v>1823</v>
      </c>
      <c r="G57" s="4">
        <f t="shared" si="2"/>
        <v>97.381103404750618</v>
      </c>
      <c r="H57" s="4">
        <v>30.594424195912922</v>
      </c>
      <c r="I57" s="4">
        <v>26.173613386585494</v>
      </c>
      <c r="J57" s="4">
        <v>0</v>
      </c>
      <c r="K57" s="4">
        <v>1.0889083796165993</v>
      </c>
      <c r="L57" s="4">
        <v>7.331311887032343</v>
      </c>
      <c r="M57" s="4">
        <v>1.9207496087796911</v>
      </c>
      <c r="N57" s="4">
        <v>6.4205339035264792</v>
      </c>
      <c r="O57" s="4">
        <v>0</v>
      </c>
      <c r="P57" s="4">
        <v>0</v>
      </c>
      <c r="Q57" s="4">
        <v>4.0398865010953129</v>
      </c>
      <c r="R57" s="4">
        <v>3.7693583871826801</v>
      </c>
      <c r="S57" s="4">
        <v>2.6511755163437991</v>
      </c>
      <c r="T57" s="4">
        <v>7.1960478300760267</v>
      </c>
      <c r="U57" s="12">
        <v>6.1950938085992862</v>
      </c>
      <c r="V57" s="24">
        <f t="shared" si="1"/>
        <v>5.3418049042649816E-2</v>
      </c>
    </row>
    <row r="58" spans="2:22" x14ac:dyDescent="0.25">
      <c r="B58" s="2">
        <v>5</v>
      </c>
      <c r="C58" s="10">
        <v>233</v>
      </c>
      <c r="D58" s="15" t="s">
        <v>62</v>
      </c>
      <c r="E58" s="11">
        <v>17991</v>
      </c>
      <c r="F58" s="11">
        <v>17991</v>
      </c>
      <c r="G58" s="4">
        <f t="shared" si="2"/>
        <v>2096.4899999999998</v>
      </c>
      <c r="H58" s="4">
        <v>962.23</v>
      </c>
      <c r="I58" s="4">
        <v>451.28999999999996</v>
      </c>
      <c r="J58" s="4">
        <v>95.25</v>
      </c>
      <c r="K58" s="4">
        <v>17.07</v>
      </c>
      <c r="L58" s="4">
        <v>139.32</v>
      </c>
      <c r="M58" s="4">
        <v>36.67</v>
      </c>
      <c r="N58" s="4">
        <v>9.0299999999999994</v>
      </c>
      <c r="O58" s="4">
        <v>38.71</v>
      </c>
      <c r="P58" s="4">
        <v>0</v>
      </c>
      <c r="Q58" s="4">
        <v>8.61</v>
      </c>
      <c r="R58" s="4">
        <v>94.96</v>
      </c>
      <c r="S58" s="4">
        <v>30.69</v>
      </c>
      <c r="T58" s="4">
        <v>0</v>
      </c>
      <c r="U58" s="12">
        <v>212.66</v>
      </c>
      <c r="V58" s="24">
        <f t="shared" si="1"/>
        <v>0.1165299316324829</v>
      </c>
    </row>
    <row r="59" spans="2:22" x14ac:dyDescent="0.25">
      <c r="B59" s="2">
        <v>7</v>
      </c>
      <c r="C59" s="10">
        <v>236</v>
      </c>
      <c r="D59" s="15" t="s">
        <v>63</v>
      </c>
      <c r="E59" s="11">
        <v>7081</v>
      </c>
      <c r="F59" s="11">
        <v>7081</v>
      </c>
      <c r="G59" s="4">
        <f t="shared" si="2"/>
        <v>1084.1000000000001</v>
      </c>
      <c r="H59" s="4">
        <v>420</v>
      </c>
      <c r="I59" s="4">
        <v>244.88</v>
      </c>
      <c r="J59" s="4">
        <v>0</v>
      </c>
      <c r="K59" s="4">
        <v>18.07</v>
      </c>
      <c r="L59" s="4">
        <v>73.94</v>
      </c>
      <c r="M59" s="4">
        <v>27.52</v>
      </c>
      <c r="N59" s="4">
        <v>0</v>
      </c>
      <c r="O59" s="4">
        <v>34.31</v>
      </c>
      <c r="P59" s="4">
        <v>0</v>
      </c>
      <c r="Q59" s="4">
        <v>23.59</v>
      </c>
      <c r="R59" s="4">
        <v>60.58</v>
      </c>
      <c r="S59" s="4">
        <v>14.17</v>
      </c>
      <c r="T59" s="4">
        <v>131.63435434392287</v>
      </c>
      <c r="U59" s="12">
        <v>35.405645656077134</v>
      </c>
      <c r="V59" s="24">
        <f t="shared" si="1"/>
        <v>0.1530998446547098</v>
      </c>
    </row>
    <row r="60" spans="2:22" x14ac:dyDescent="0.25">
      <c r="B60" s="2">
        <v>7</v>
      </c>
      <c r="C60" s="10">
        <v>238</v>
      </c>
      <c r="D60" s="15" t="s">
        <v>269</v>
      </c>
      <c r="E60" s="11">
        <v>396</v>
      </c>
      <c r="F60" s="11">
        <v>396</v>
      </c>
      <c r="G60" s="4">
        <f t="shared" si="2"/>
        <v>67.316412345260076</v>
      </c>
      <c r="H60" s="4">
        <v>28.67750422603185</v>
      </c>
      <c r="I60" s="4">
        <v>24.533683121403545</v>
      </c>
      <c r="J60" s="4">
        <v>0</v>
      </c>
      <c r="K60" s="4">
        <v>1.0206818882503472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13.084543109574328</v>
      </c>
      <c r="R60" s="4">
        <v>0</v>
      </c>
      <c r="S60" s="4">
        <v>0</v>
      </c>
      <c r="T60" s="4">
        <v>0</v>
      </c>
      <c r="U60" s="12">
        <v>0</v>
      </c>
      <c r="V60" s="24">
        <f t="shared" si="1"/>
        <v>0.16999094026580827</v>
      </c>
    </row>
    <row r="61" spans="2:22" x14ac:dyDescent="0.25">
      <c r="B61" s="2">
        <v>7</v>
      </c>
      <c r="C61" s="10">
        <v>239</v>
      </c>
      <c r="D61" s="15" t="s">
        <v>64</v>
      </c>
      <c r="E61" s="11">
        <v>19526</v>
      </c>
      <c r="F61" s="11">
        <v>19333</v>
      </c>
      <c r="G61" s="4">
        <f t="shared" si="2"/>
        <v>3252.7579008551179</v>
      </c>
      <c r="H61" s="4">
        <v>1007.3509810877796</v>
      </c>
      <c r="I61" s="4">
        <v>861.79151321015365</v>
      </c>
      <c r="J61" s="4">
        <v>0</v>
      </c>
      <c r="K61" s="4">
        <v>35.853360648245868</v>
      </c>
      <c r="L61" s="4">
        <v>411.20742766772651</v>
      </c>
      <c r="M61" s="4">
        <v>123.56971112019271</v>
      </c>
      <c r="N61" s="4">
        <v>55.401394219471008</v>
      </c>
      <c r="O61" s="4">
        <v>5.3443324955322806</v>
      </c>
      <c r="P61" s="4">
        <v>1.3221262444105886</v>
      </c>
      <c r="Q61" s="4">
        <v>0</v>
      </c>
      <c r="R61" s="4">
        <v>176.93270980401493</v>
      </c>
      <c r="S61" s="4">
        <v>71.35718008505367</v>
      </c>
      <c r="T61" s="4">
        <v>396.09077014327244</v>
      </c>
      <c r="U61" s="12">
        <v>106.53639412926429</v>
      </c>
      <c r="V61" s="24">
        <f t="shared" si="1"/>
        <v>0.16658598283596834</v>
      </c>
    </row>
    <row r="62" spans="2:22" x14ac:dyDescent="0.25">
      <c r="B62" s="2">
        <v>8</v>
      </c>
      <c r="C62" s="10">
        <v>245</v>
      </c>
      <c r="D62" s="15" t="s">
        <v>65</v>
      </c>
      <c r="E62" s="11">
        <v>3335</v>
      </c>
      <c r="F62" s="11">
        <v>3335</v>
      </c>
      <c r="G62" s="4">
        <f t="shared" si="2"/>
        <v>182.45317762647647</v>
      </c>
      <c r="H62" s="4">
        <v>57.316860790971532</v>
      </c>
      <c r="I62" s="4">
        <v>49.034730814644277</v>
      </c>
      <c r="J62" s="4">
        <v>0</v>
      </c>
      <c r="K62" s="4">
        <v>2.0400060353789784</v>
      </c>
      <c r="L62" s="4">
        <v>13.724792979167558</v>
      </c>
      <c r="M62" s="4">
        <v>3.5980239150380133</v>
      </c>
      <c r="N62" s="4">
        <v>12.038501069112149</v>
      </c>
      <c r="O62" s="4">
        <v>0</v>
      </c>
      <c r="P62" s="4">
        <v>0</v>
      </c>
      <c r="Q62" s="4">
        <v>7.5657695857566241</v>
      </c>
      <c r="R62" s="4">
        <v>7.0698013769167973</v>
      </c>
      <c r="S62" s="4">
        <v>4.9686996921953508</v>
      </c>
      <c r="T62" s="4">
        <v>13.490335280443277</v>
      </c>
      <c r="U62" s="12">
        <v>11.605656086851937</v>
      </c>
      <c r="V62" s="24">
        <f t="shared" si="1"/>
        <v>5.4708598988448716E-2</v>
      </c>
    </row>
    <row r="63" spans="2:22" x14ac:dyDescent="0.25">
      <c r="B63" s="2">
        <v>7</v>
      </c>
      <c r="C63" s="10">
        <v>249</v>
      </c>
      <c r="D63" s="15" t="s">
        <v>66</v>
      </c>
      <c r="E63" s="11">
        <v>11038</v>
      </c>
      <c r="F63" s="11">
        <v>11038</v>
      </c>
      <c r="G63" s="4">
        <f t="shared" si="2"/>
        <v>1154.9883434484893</v>
      </c>
      <c r="H63" s="4">
        <v>452.74164448316463</v>
      </c>
      <c r="I63" s="4">
        <v>387.32171231032038</v>
      </c>
      <c r="J63" s="4">
        <v>0</v>
      </c>
      <c r="K63" s="4">
        <v>16.113856803520946</v>
      </c>
      <c r="L63" s="4">
        <v>91.168434693417296</v>
      </c>
      <c r="M63" s="4">
        <v>27.396531240308413</v>
      </c>
      <c r="N63" s="4">
        <v>12.282994058423048</v>
      </c>
      <c r="O63" s="4">
        <v>1.1848872255599168</v>
      </c>
      <c r="P63" s="4">
        <v>0.2931274389999548</v>
      </c>
      <c r="Q63" s="4">
        <v>0</v>
      </c>
      <c r="R63" s="4">
        <v>39.227594429376353</v>
      </c>
      <c r="S63" s="4">
        <v>15.820537214973115</v>
      </c>
      <c r="T63" s="4">
        <v>87.816933938390662</v>
      </c>
      <c r="U63" s="12">
        <v>23.62008961203475</v>
      </c>
      <c r="V63" s="24">
        <f t="shared" si="1"/>
        <v>0.10463746543291261</v>
      </c>
    </row>
    <row r="64" spans="2:22" x14ac:dyDescent="0.25">
      <c r="B64" s="2">
        <v>1</v>
      </c>
      <c r="C64" s="10">
        <v>270</v>
      </c>
      <c r="D64" s="15" t="s">
        <v>67</v>
      </c>
      <c r="E64" s="11">
        <v>444950</v>
      </c>
      <c r="F64" s="11">
        <v>444950</v>
      </c>
      <c r="G64" s="4">
        <f t="shared" si="2"/>
        <v>81774.8</v>
      </c>
      <c r="H64" s="4">
        <v>15371.029999999999</v>
      </c>
      <c r="I64" s="4">
        <v>11989.87</v>
      </c>
      <c r="J64" s="4">
        <v>35378.699999999997</v>
      </c>
      <c r="K64" s="4">
        <v>563.13</v>
      </c>
      <c r="L64" s="4">
        <v>3385.07</v>
      </c>
      <c r="M64" s="4">
        <v>1418.87</v>
      </c>
      <c r="N64" s="4">
        <v>1501.37</v>
      </c>
      <c r="O64" s="4">
        <v>0</v>
      </c>
      <c r="P64" s="4">
        <v>0</v>
      </c>
      <c r="Q64" s="4">
        <v>1462.55</v>
      </c>
      <c r="R64" s="4">
        <v>1647.77</v>
      </c>
      <c r="S64" s="4">
        <v>672.09</v>
      </c>
      <c r="T64" s="4">
        <v>6607.2108407774767</v>
      </c>
      <c r="U64" s="12">
        <v>1777.1391592225236</v>
      </c>
      <c r="V64" s="24">
        <f t="shared" si="1"/>
        <v>0.1837842454208338</v>
      </c>
    </row>
    <row r="65" spans="2:22" x14ac:dyDescent="0.25">
      <c r="B65" s="2">
        <v>7</v>
      </c>
      <c r="C65" s="10">
        <v>271</v>
      </c>
      <c r="D65" s="15" t="s">
        <v>68</v>
      </c>
      <c r="E65" s="11">
        <v>4658</v>
      </c>
      <c r="F65" s="11">
        <v>4658</v>
      </c>
      <c r="G65" s="4">
        <f t="shared" si="2"/>
        <v>1048.2</v>
      </c>
      <c r="H65" s="4">
        <v>340.76621985997133</v>
      </c>
      <c r="I65" s="4">
        <v>420.03777265693515</v>
      </c>
      <c r="J65" s="4">
        <v>0</v>
      </c>
      <c r="K65" s="4">
        <v>8.6262322196858943</v>
      </c>
      <c r="L65" s="4">
        <v>91.061112687427425</v>
      </c>
      <c r="M65" s="4">
        <v>27.066187206103308</v>
      </c>
      <c r="N65" s="4">
        <v>6.5754561675034546</v>
      </c>
      <c r="O65" s="4">
        <v>4.7343057708931493</v>
      </c>
      <c r="P65" s="4">
        <v>0.15691993478699123</v>
      </c>
      <c r="Q65" s="4">
        <v>26.9</v>
      </c>
      <c r="R65" s="4">
        <v>44.349367629230983</v>
      </c>
      <c r="S65" s="4">
        <v>18.171546789591165</v>
      </c>
      <c r="T65" s="4">
        <v>47.057674040820444</v>
      </c>
      <c r="U65" s="12">
        <v>12.697205037050598</v>
      </c>
      <c r="V65" s="24">
        <f t="shared" si="1"/>
        <v>0.22503220266208673</v>
      </c>
    </row>
    <row r="66" spans="2:22" x14ac:dyDescent="0.25">
      <c r="B66" s="2">
        <v>5</v>
      </c>
      <c r="C66" s="10">
        <v>272</v>
      </c>
      <c r="D66" s="15" t="s">
        <v>246</v>
      </c>
      <c r="E66" s="11">
        <v>2493</v>
      </c>
      <c r="F66" s="11">
        <v>2493</v>
      </c>
      <c r="G66" s="4">
        <f t="shared" si="2"/>
        <v>365.3662530466043</v>
      </c>
      <c r="H66" s="4">
        <v>174.36307253504776</v>
      </c>
      <c r="I66" s="4">
        <v>149.16808436091324</v>
      </c>
      <c r="J66" s="4">
        <v>0</v>
      </c>
      <c r="K66" s="4">
        <v>6.2058827962669865</v>
      </c>
      <c r="L66" s="4">
        <v>10.870611186707681</v>
      </c>
      <c r="M66" s="4">
        <v>3.2666683373405179</v>
      </c>
      <c r="N66" s="4">
        <v>1.4645820460422851</v>
      </c>
      <c r="O66" s="4">
        <v>0.14128188525418078</v>
      </c>
      <c r="P66" s="4">
        <v>3.4951509568409395E-2</v>
      </c>
      <c r="Q66" s="4">
        <v>0</v>
      </c>
      <c r="R66" s="4">
        <v>4.6773636979247186</v>
      </c>
      <c r="S66" s="4">
        <v>1.8863865482296085</v>
      </c>
      <c r="T66" s="4">
        <v>10.470989741825264</v>
      </c>
      <c r="U66" s="12">
        <v>2.8163784014837567</v>
      </c>
      <c r="V66" s="24">
        <f t="shared" si="1"/>
        <v>0.14655686042783966</v>
      </c>
    </row>
    <row r="67" spans="2:22" x14ac:dyDescent="0.25">
      <c r="B67" s="2">
        <v>7</v>
      </c>
      <c r="C67" s="10">
        <v>275</v>
      </c>
      <c r="D67" s="15" t="s">
        <v>69</v>
      </c>
      <c r="E67" s="11">
        <v>6185</v>
      </c>
      <c r="F67" s="11">
        <v>6185</v>
      </c>
      <c r="G67" s="4">
        <f t="shared" si="2"/>
        <v>710.94999999999993</v>
      </c>
      <c r="H67" s="4">
        <v>385.14</v>
      </c>
      <c r="I67" s="4">
        <v>134.44999999999999</v>
      </c>
      <c r="J67" s="4">
        <v>0</v>
      </c>
      <c r="K67" s="4">
        <v>9.77</v>
      </c>
      <c r="L67" s="4">
        <v>42.93</v>
      </c>
      <c r="M67" s="4">
        <v>29.2</v>
      </c>
      <c r="N67" s="4">
        <v>0</v>
      </c>
      <c r="O67" s="4">
        <v>0</v>
      </c>
      <c r="P67" s="4">
        <v>0</v>
      </c>
      <c r="Q67" s="4">
        <v>15.94</v>
      </c>
      <c r="R67" s="4">
        <v>27.28</v>
      </c>
      <c r="S67" s="4">
        <v>14.59</v>
      </c>
      <c r="T67" s="4">
        <v>40.702313229547507</v>
      </c>
      <c r="U67" s="12">
        <v>10.94768677045249</v>
      </c>
      <c r="V67" s="24">
        <f t="shared" si="1"/>
        <v>0.11494745351657235</v>
      </c>
    </row>
    <row r="68" spans="2:22" x14ac:dyDescent="0.25">
      <c r="B68" s="2">
        <v>9</v>
      </c>
      <c r="C68" s="10">
        <v>277</v>
      </c>
      <c r="D68" s="15" t="s">
        <v>70</v>
      </c>
      <c r="E68" s="11">
        <v>1373</v>
      </c>
      <c r="F68" s="11">
        <v>1373</v>
      </c>
      <c r="G68" s="4">
        <f t="shared" si="2"/>
        <v>116.68788323704715</v>
      </c>
      <c r="H68" s="4">
        <v>34.176620839031898</v>
      </c>
      <c r="I68" s="4">
        <v>36.747391916373509</v>
      </c>
      <c r="J68" s="4">
        <v>0</v>
      </c>
      <c r="K68" s="4">
        <v>1.2164049429494628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44.547465538692265</v>
      </c>
      <c r="R68" s="4">
        <v>0</v>
      </c>
      <c r="S68" s="4">
        <v>0</v>
      </c>
      <c r="T68" s="4">
        <v>0</v>
      </c>
      <c r="U68" s="12">
        <v>0</v>
      </c>
      <c r="V68" s="24">
        <f t="shared" si="1"/>
        <v>8.4987533311760483E-2</v>
      </c>
    </row>
    <row r="69" spans="2:22" x14ac:dyDescent="0.25">
      <c r="B69" s="2">
        <v>9</v>
      </c>
      <c r="C69" s="10">
        <v>279</v>
      </c>
      <c r="D69" s="15" t="s">
        <v>71</v>
      </c>
      <c r="E69" s="11">
        <v>3131</v>
      </c>
      <c r="F69" s="11">
        <v>3131</v>
      </c>
      <c r="G69" s="4">
        <f t="shared" si="2"/>
        <v>433.73772503612378</v>
      </c>
      <c r="H69" s="4">
        <v>134.58017987550662</v>
      </c>
      <c r="I69" s="4">
        <v>115.13371112992557</v>
      </c>
      <c r="J69" s="4">
        <v>0</v>
      </c>
      <c r="K69" s="4">
        <v>4.789940959775449</v>
      </c>
      <c r="L69" s="4">
        <v>68.341299393304695</v>
      </c>
      <c r="M69" s="4">
        <v>20.536872768828296</v>
      </c>
      <c r="N69" s="4">
        <v>9.2075264560123316</v>
      </c>
      <c r="O69" s="4">
        <v>0.88821018921299133</v>
      </c>
      <c r="P69" s="4">
        <v>0.21973296060697867</v>
      </c>
      <c r="Q69" s="4">
        <v>0</v>
      </c>
      <c r="R69" s="4">
        <v>0</v>
      </c>
      <c r="S69" s="4">
        <v>37.6214430414501</v>
      </c>
      <c r="T69" s="4">
        <v>33.427756450798114</v>
      </c>
      <c r="U69" s="12">
        <v>8.9910518107026718</v>
      </c>
      <c r="V69" s="24">
        <f t="shared" si="1"/>
        <v>0.13853009423063678</v>
      </c>
    </row>
    <row r="70" spans="2:22" x14ac:dyDescent="0.25">
      <c r="B70" s="2">
        <v>7</v>
      </c>
      <c r="C70" s="10">
        <v>282</v>
      </c>
      <c r="D70" s="15" t="s">
        <v>72</v>
      </c>
      <c r="E70" s="11">
        <v>1446</v>
      </c>
      <c r="F70" s="11">
        <v>1446</v>
      </c>
      <c r="G70" s="4">
        <f t="shared" si="2"/>
        <v>145.34946417977184</v>
      </c>
      <c r="H70" s="4">
        <v>50.925107240823529</v>
      </c>
      <c r="I70" s="4">
        <v>43.566568210483943</v>
      </c>
      <c r="J70" s="4">
        <v>0</v>
      </c>
      <c r="K70" s="4">
        <v>1.8125124909137718</v>
      </c>
      <c r="L70" s="4">
        <v>23.863388340860048</v>
      </c>
      <c r="M70" s="4">
        <v>7.1710572456191217</v>
      </c>
      <c r="N70" s="4">
        <v>3.2150805066502879</v>
      </c>
      <c r="O70" s="4">
        <v>0.31014488840074511</v>
      </c>
      <c r="P70" s="4">
        <v>7.6726269719784412E-2</v>
      </c>
      <c r="Q70" s="4">
        <v>0</v>
      </c>
      <c r="R70" s="4">
        <v>10.267844596585538</v>
      </c>
      <c r="S70" s="4">
        <v>4.1410343897150526</v>
      </c>
      <c r="T70" s="4">
        <v>0</v>
      </c>
      <c r="U70" s="12">
        <v>0</v>
      </c>
      <c r="V70" s="24">
        <f t="shared" ref="V70:V133" si="3">+G70/E70</f>
        <v>0.10051830164576199</v>
      </c>
    </row>
    <row r="71" spans="2:22" x14ac:dyDescent="0.25">
      <c r="B71" s="2">
        <v>7</v>
      </c>
      <c r="C71" s="10">
        <v>287</v>
      </c>
      <c r="D71" s="15" t="s">
        <v>73</v>
      </c>
      <c r="E71" s="11">
        <v>1344</v>
      </c>
      <c r="F71" s="11">
        <v>1209</v>
      </c>
      <c r="G71" s="4">
        <f t="shared" si="2"/>
        <v>147.07202997933456</v>
      </c>
      <c r="H71" s="4">
        <v>17.94355178119444</v>
      </c>
      <c r="I71" s="4">
        <v>15.350757513713907</v>
      </c>
      <c r="J71" s="4">
        <v>0</v>
      </c>
      <c r="K71" s="4">
        <v>0.63864198814492357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17.704148495506058</v>
      </c>
      <c r="R71" s="4">
        <v>79.285875829874428</v>
      </c>
      <c r="S71" s="4">
        <v>0</v>
      </c>
      <c r="T71" s="4">
        <v>16.149054370900796</v>
      </c>
      <c r="U71" s="12">
        <v>0</v>
      </c>
      <c r="V71" s="24">
        <f t="shared" si="3"/>
        <v>0.10942859373462392</v>
      </c>
    </row>
    <row r="72" spans="2:22" x14ac:dyDescent="0.25">
      <c r="B72" s="2">
        <v>7</v>
      </c>
      <c r="C72" s="10">
        <v>290</v>
      </c>
      <c r="D72" s="15" t="s">
        <v>74</v>
      </c>
      <c r="E72" s="11">
        <v>2735</v>
      </c>
      <c r="F72" s="11">
        <v>2735</v>
      </c>
      <c r="G72" s="4">
        <f t="shared" ref="G72:G135" si="4">+SUM(H72:U72)</f>
        <v>335.89235607307188</v>
      </c>
      <c r="H72" s="4">
        <v>131.66579430905693</v>
      </c>
      <c r="I72" s="4">
        <v>112.64044632496517</v>
      </c>
      <c r="J72" s="4">
        <v>0</v>
      </c>
      <c r="K72" s="4">
        <v>4.6862129456634971</v>
      </c>
      <c r="L72" s="4">
        <v>26.513497302695196</v>
      </c>
      <c r="M72" s="4">
        <v>7.967427098927355</v>
      </c>
      <c r="N72" s="4">
        <v>3.572125932974199</v>
      </c>
      <c r="O72" s="4">
        <v>0.34458751391888454</v>
      </c>
      <c r="P72" s="4">
        <v>8.5246978182816249E-2</v>
      </c>
      <c r="Q72" s="4">
        <v>0</v>
      </c>
      <c r="R72" s="4">
        <v>11.408123026264784</v>
      </c>
      <c r="S72" s="4">
        <v>4.6009100867744204</v>
      </c>
      <c r="T72" s="4">
        <v>25.538817782012412</v>
      </c>
      <c r="U72" s="12">
        <v>6.8691667716361469</v>
      </c>
      <c r="V72" s="24">
        <f t="shared" si="3"/>
        <v>0.12281256163549246</v>
      </c>
    </row>
    <row r="73" spans="2:22" x14ac:dyDescent="0.25">
      <c r="B73" s="2">
        <v>3</v>
      </c>
      <c r="C73" s="10">
        <v>293</v>
      </c>
      <c r="D73" s="15" t="s">
        <v>75</v>
      </c>
      <c r="E73" s="11">
        <v>34775</v>
      </c>
      <c r="F73" s="11">
        <v>34475</v>
      </c>
      <c r="G73" s="4">
        <f t="shared" si="4"/>
        <v>7938.1999999999953</v>
      </c>
      <c r="H73" s="4">
        <v>3111.6796482167624</v>
      </c>
      <c r="I73" s="4">
        <v>2662.0504302941545</v>
      </c>
      <c r="J73" s="4">
        <v>0</v>
      </c>
      <c r="K73" s="4">
        <v>110.75005111808277</v>
      </c>
      <c r="L73" s="4">
        <v>626.59789805537673</v>
      </c>
      <c r="M73" s="4">
        <v>188.29553174751621</v>
      </c>
      <c r="N73" s="4">
        <v>84.420647175927428</v>
      </c>
      <c r="O73" s="4">
        <v>8.143694113705326</v>
      </c>
      <c r="P73" s="4">
        <v>2.0146560348149669</v>
      </c>
      <c r="Q73" s="4">
        <v>0</v>
      </c>
      <c r="R73" s="4">
        <v>269.61007170819391</v>
      </c>
      <c r="S73" s="4">
        <v>108.73407444522883</v>
      </c>
      <c r="T73" s="4">
        <v>603.56313459264152</v>
      </c>
      <c r="U73" s="12">
        <v>162.34016249759361</v>
      </c>
      <c r="V73" s="24">
        <f t="shared" si="3"/>
        <v>0.22827318475916594</v>
      </c>
    </row>
    <row r="74" spans="2:22" x14ac:dyDescent="0.25">
      <c r="B74" s="2">
        <v>7</v>
      </c>
      <c r="C74" s="10">
        <v>294</v>
      </c>
      <c r="D74" s="15" t="s">
        <v>76</v>
      </c>
      <c r="E74" s="11">
        <v>6828</v>
      </c>
      <c r="F74" s="11">
        <v>6828</v>
      </c>
      <c r="G74" s="4">
        <f t="shared" si="4"/>
        <v>1221.8972650148387</v>
      </c>
      <c r="H74" s="4">
        <v>478.96914310024931</v>
      </c>
      <c r="I74" s="4">
        <v>409.75940894762084</v>
      </c>
      <c r="J74" s="4">
        <v>0</v>
      </c>
      <c r="K74" s="4">
        <v>17.047338762117228</v>
      </c>
      <c r="L74" s="4">
        <v>96.449857385542302</v>
      </c>
      <c r="M74" s="4">
        <v>28.983622893956426</v>
      </c>
      <c r="N74" s="4">
        <v>12.994552656149812</v>
      </c>
      <c r="O74" s="4">
        <v>1.2535282009339628</v>
      </c>
      <c r="P74" s="4">
        <v>0.31010842494344415</v>
      </c>
      <c r="Q74" s="4">
        <v>0</v>
      </c>
      <c r="R74" s="4">
        <v>41.500064150650879</v>
      </c>
      <c r="S74" s="4">
        <v>16.737027056328262</v>
      </c>
      <c r="T74" s="4">
        <v>92.904202895181768</v>
      </c>
      <c r="U74" s="12">
        <v>24.988410541164772</v>
      </c>
      <c r="V74" s="24">
        <f t="shared" si="3"/>
        <v>0.17895390524528978</v>
      </c>
    </row>
    <row r="75" spans="2:22" x14ac:dyDescent="0.25">
      <c r="B75" s="2">
        <v>7</v>
      </c>
      <c r="C75" s="10">
        <v>296</v>
      </c>
      <c r="D75" s="15" t="s">
        <v>77</v>
      </c>
      <c r="E75" s="11">
        <v>10489</v>
      </c>
      <c r="F75" s="11">
        <v>10489</v>
      </c>
      <c r="G75" s="4">
        <f t="shared" si="4"/>
        <v>869.40000000000032</v>
      </c>
      <c r="H75" s="4">
        <v>331.18</v>
      </c>
      <c r="I75" s="4">
        <v>153.41</v>
      </c>
      <c r="J75" s="4">
        <v>0</v>
      </c>
      <c r="K75" s="4">
        <v>7.86</v>
      </c>
      <c r="L75" s="4">
        <v>84.1</v>
      </c>
      <c r="M75" s="4">
        <v>23.57</v>
      </c>
      <c r="N75" s="4">
        <v>7.97</v>
      </c>
      <c r="O75" s="4">
        <v>0</v>
      </c>
      <c r="P75" s="4">
        <v>2.94</v>
      </c>
      <c r="Q75" s="4">
        <v>71.599999999999994</v>
      </c>
      <c r="R75" s="4">
        <v>46.88</v>
      </c>
      <c r="S75" s="4">
        <v>27.96</v>
      </c>
      <c r="T75" s="4">
        <v>88.205419550498604</v>
      </c>
      <c r="U75" s="12">
        <v>23.724580449501399</v>
      </c>
      <c r="V75" s="24">
        <f t="shared" si="3"/>
        <v>8.2886833825912887E-2</v>
      </c>
    </row>
    <row r="76" spans="2:22" x14ac:dyDescent="0.25">
      <c r="B76" s="2">
        <v>7</v>
      </c>
      <c r="C76" s="10">
        <v>301</v>
      </c>
      <c r="D76" s="15" t="s">
        <v>78</v>
      </c>
      <c r="E76" s="11">
        <v>5557</v>
      </c>
      <c r="F76" s="11">
        <v>5557</v>
      </c>
      <c r="G76" s="4">
        <f t="shared" si="4"/>
        <v>630.73820209822952</v>
      </c>
      <c r="H76" s="4">
        <v>247.24184661785947</v>
      </c>
      <c r="I76" s="4">
        <v>211.51607446254232</v>
      </c>
      <c r="J76" s="4">
        <v>0</v>
      </c>
      <c r="K76" s="4">
        <v>8.7997641939616713</v>
      </c>
      <c r="L76" s="4">
        <v>49.787008598671996</v>
      </c>
      <c r="M76" s="4">
        <v>14.96122359698149</v>
      </c>
      <c r="N76" s="4">
        <v>6.7077331409782373</v>
      </c>
      <c r="O76" s="4">
        <v>0.64706595748613438</v>
      </c>
      <c r="P76" s="4">
        <v>0.16007665783748712</v>
      </c>
      <c r="Q76" s="4">
        <v>0</v>
      </c>
      <c r="R76" s="4">
        <v>21.422157654984879</v>
      </c>
      <c r="S76" s="4">
        <v>8.6395826034111849</v>
      </c>
      <c r="T76" s="4">
        <v>47.956756741545242</v>
      </c>
      <c r="U76" s="12">
        <v>12.898911871969291</v>
      </c>
      <c r="V76" s="24">
        <f t="shared" si="3"/>
        <v>0.11350336550265062</v>
      </c>
    </row>
    <row r="77" spans="2:22" x14ac:dyDescent="0.25">
      <c r="B77" s="2">
        <v>7</v>
      </c>
      <c r="C77" s="10">
        <v>321</v>
      </c>
      <c r="D77" s="15" t="s">
        <v>79</v>
      </c>
      <c r="E77" s="11">
        <v>4761</v>
      </c>
      <c r="F77" s="11">
        <v>4761</v>
      </c>
      <c r="G77" s="4">
        <f t="shared" si="4"/>
        <v>443.65000000000003</v>
      </c>
      <c r="H77" s="4">
        <v>110.77859093462801</v>
      </c>
      <c r="I77" s="4">
        <v>190.7186077503876</v>
      </c>
      <c r="J77" s="4">
        <v>0</v>
      </c>
      <c r="K77" s="4">
        <v>3.9428013149843952</v>
      </c>
      <c r="L77" s="4">
        <v>67.491359015010929</v>
      </c>
      <c r="M77" s="4">
        <v>20.281461801154787</v>
      </c>
      <c r="N77" s="4">
        <v>9.0930151928574521</v>
      </c>
      <c r="O77" s="4">
        <v>0.87716378373159321</v>
      </c>
      <c r="P77" s="4">
        <v>0.21700020724525076</v>
      </c>
      <c r="Q77" s="4">
        <v>0</v>
      </c>
      <c r="R77" s="4">
        <v>30.19</v>
      </c>
      <c r="S77" s="4">
        <v>10.06</v>
      </c>
      <c r="T77" s="4">
        <v>0</v>
      </c>
      <c r="U77" s="12">
        <v>0</v>
      </c>
      <c r="V77" s="24">
        <f t="shared" si="3"/>
        <v>9.3184204998949804E-2</v>
      </c>
    </row>
    <row r="78" spans="2:22" x14ac:dyDescent="0.25">
      <c r="B78" s="2">
        <v>4</v>
      </c>
      <c r="C78" s="10">
        <v>324</v>
      </c>
      <c r="D78" s="15" t="s">
        <v>80</v>
      </c>
      <c r="E78" s="11">
        <v>55798</v>
      </c>
      <c r="F78" s="11">
        <v>55798</v>
      </c>
      <c r="G78" s="4">
        <f t="shared" si="4"/>
        <v>7987.39</v>
      </c>
      <c r="H78" s="4">
        <v>3519.61</v>
      </c>
      <c r="I78" s="4">
        <v>1955.51</v>
      </c>
      <c r="J78" s="4">
        <v>0</v>
      </c>
      <c r="K78" s="4">
        <v>83.55</v>
      </c>
      <c r="L78" s="4">
        <v>452.56</v>
      </c>
      <c r="M78" s="4">
        <v>126.86</v>
      </c>
      <c r="N78" s="4">
        <v>84.74</v>
      </c>
      <c r="O78" s="4">
        <v>0</v>
      </c>
      <c r="P78" s="4">
        <v>15.8</v>
      </c>
      <c r="Q78" s="4">
        <v>385.29</v>
      </c>
      <c r="R78" s="4">
        <v>252.26</v>
      </c>
      <c r="S78" s="4">
        <v>150.47999999999999</v>
      </c>
      <c r="T78" s="4">
        <v>757.09454770616026</v>
      </c>
      <c r="U78" s="12">
        <v>203.63545229383971</v>
      </c>
      <c r="V78" s="24">
        <f t="shared" si="3"/>
        <v>0.14314832072834152</v>
      </c>
    </row>
    <row r="79" spans="2:22" x14ac:dyDescent="0.25">
      <c r="B79" s="2">
        <v>7</v>
      </c>
      <c r="C79" s="10">
        <v>325</v>
      </c>
      <c r="D79" s="15" t="s">
        <v>81</v>
      </c>
      <c r="E79" s="11">
        <v>3670</v>
      </c>
      <c r="F79" s="11">
        <v>3670</v>
      </c>
      <c r="G79" s="4">
        <f t="shared" si="4"/>
        <v>392.34692360749096</v>
      </c>
      <c r="H79" s="4">
        <v>162.99716116334361</v>
      </c>
      <c r="I79" s="4">
        <v>59.545251799660178</v>
      </c>
      <c r="J79" s="4">
        <v>0</v>
      </c>
      <c r="K79" s="4">
        <v>5.8013503868522784</v>
      </c>
      <c r="L79" s="4">
        <v>50.0380003010387</v>
      </c>
      <c r="M79" s="4">
        <v>15.036647750506463</v>
      </c>
      <c r="N79" s="4">
        <v>6.7415488974870668</v>
      </c>
      <c r="O79" s="4">
        <v>0.65032801702303378</v>
      </c>
      <c r="P79" s="4">
        <v>0.16088365375852495</v>
      </c>
      <c r="Q79" s="4">
        <v>0</v>
      </c>
      <c r="R79" s="4">
        <v>21.530153374541648</v>
      </c>
      <c r="S79" s="4">
        <v>8.683137410305644</v>
      </c>
      <c r="T79" s="4">
        <v>48.198521578464302</v>
      </c>
      <c r="U79" s="12">
        <v>12.963939274509597</v>
      </c>
      <c r="V79" s="24">
        <f t="shared" si="3"/>
        <v>0.10690651869413922</v>
      </c>
    </row>
    <row r="80" spans="2:22" x14ac:dyDescent="0.25">
      <c r="B80" s="2">
        <v>9</v>
      </c>
      <c r="C80" s="10">
        <v>331</v>
      </c>
      <c r="D80" s="15" t="s">
        <v>82</v>
      </c>
      <c r="E80" s="11">
        <v>3660</v>
      </c>
      <c r="F80" s="11">
        <v>3660</v>
      </c>
      <c r="G80" s="4">
        <f t="shared" si="4"/>
        <v>394.99809912383483</v>
      </c>
      <c r="H80" s="4">
        <v>121.64656007809384</v>
      </c>
      <c r="I80" s="4">
        <v>104.06896409958946</v>
      </c>
      <c r="J80" s="4">
        <v>0</v>
      </c>
      <c r="K80" s="4">
        <v>4.3296111007791378</v>
      </c>
      <c r="L80" s="4">
        <v>50.327789059587438</v>
      </c>
      <c r="M80" s="4">
        <v>15.123730596706125</v>
      </c>
      <c r="N80" s="4">
        <v>6.780591726415981</v>
      </c>
      <c r="O80" s="4">
        <v>0.65409430959205672</v>
      </c>
      <c r="P80" s="4">
        <v>0.16181539111839102</v>
      </c>
      <c r="Q80" s="4">
        <v>0</v>
      </c>
      <c r="R80" s="4">
        <v>21.654842538381853</v>
      </c>
      <c r="S80" s="4">
        <v>8.7334247038685806</v>
      </c>
      <c r="T80" s="4">
        <v>48.477657228331957</v>
      </c>
      <c r="U80" s="12">
        <v>13.039018291369979</v>
      </c>
      <c r="V80" s="24">
        <f t="shared" si="3"/>
        <v>0.10792297790268711</v>
      </c>
    </row>
    <row r="81" spans="2:22" x14ac:dyDescent="0.25">
      <c r="B81" s="2">
        <v>2</v>
      </c>
      <c r="C81" s="10">
        <v>335</v>
      </c>
      <c r="D81" s="15" t="s">
        <v>83</v>
      </c>
      <c r="E81" s="11">
        <v>148148</v>
      </c>
      <c r="F81" s="11">
        <v>138896</v>
      </c>
      <c r="G81" s="4">
        <f t="shared" si="4"/>
        <v>24830.71999999999</v>
      </c>
      <c r="H81" s="4">
        <v>11871.912142748395</v>
      </c>
      <c r="I81" s="4">
        <v>10156.453234551036</v>
      </c>
      <c r="J81" s="4">
        <v>0</v>
      </c>
      <c r="K81" s="4">
        <v>422.54185048652585</v>
      </c>
      <c r="L81" s="4">
        <v>726.09010719912703</v>
      </c>
      <c r="M81" s="4">
        <v>218.19339524753374</v>
      </c>
      <c r="N81" s="4">
        <v>97.825091574711266</v>
      </c>
      <c r="O81" s="4">
        <v>9.4367627953559197</v>
      </c>
      <c r="P81" s="4">
        <v>2.3345463188242102</v>
      </c>
      <c r="Q81" s="4">
        <v>0</v>
      </c>
      <c r="R81" s="4">
        <v>312.41918697158809</v>
      </c>
      <c r="S81" s="4">
        <v>125.99904342985307</v>
      </c>
      <c r="T81" s="4">
        <v>699.39784741997619</v>
      </c>
      <c r="U81" s="12">
        <v>188.11679125706891</v>
      </c>
      <c r="V81" s="24">
        <f t="shared" si="3"/>
        <v>0.16760752760752753</v>
      </c>
    </row>
    <row r="82" spans="2:22" x14ac:dyDescent="0.25">
      <c r="B82" s="2">
        <v>7</v>
      </c>
      <c r="C82" s="10">
        <v>346</v>
      </c>
      <c r="D82" s="15" t="s">
        <v>84</v>
      </c>
      <c r="E82" s="11">
        <v>1754</v>
      </c>
      <c r="F82" s="11">
        <v>1754</v>
      </c>
      <c r="G82" s="4">
        <f t="shared" si="4"/>
        <v>262.1687951927322</v>
      </c>
      <c r="H82" s="4">
        <v>101.6103595855848</v>
      </c>
      <c r="I82" s="4">
        <v>89.039819892444456</v>
      </c>
      <c r="J82" s="4">
        <v>9.9103465729994404</v>
      </c>
      <c r="K82" s="4">
        <v>1.7945031556204627</v>
      </c>
      <c r="L82" s="4">
        <v>14.563430132296718</v>
      </c>
      <c r="M82" s="4">
        <v>3.8144464061681194</v>
      </c>
      <c r="N82" s="4">
        <v>0</v>
      </c>
      <c r="O82" s="4">
        <v>0</v>
      </c>
      <c r="P82" s="4">
        <v>0</v>
      </c>
      <c r="Q82" s="4">
        <v>5.8524248643099517</v>
      </c>
      <c r="R82" s="4">
        <v>9.9103465729994404</v>
      </c>
      <c r="S82" s="4">
        <v>3.1651789327778008</v>
      </c>
      <c r="T82" s="4">
        <v>17.737176892260226</v>
      </c>
      <c r="U82" s="12">
        <v>4.7707621852708053</v>
      </c>
      <c r="V82" s="24">
        <f t="shared" si="3"/>
        <v>0.14946909646107878</v>
      </c>
    </row>
    <row r="83" spans="2:22" x14ac:dyDescent="0.25">
      <c r="B83" s="2">
        <v>2</v>
      </c>
      <c r="C83" s="10">
        <v>357</v>
      </c>
      <c r="D83" s="15" t="s">
        <v>85</v>
      </c>
      <c r="E83" s="11">
        <v>200757</v>
      </c>
      <c r="F83" s="11">
        <v>198841</v>
      </c>
      <c r="G83" s="4">
        <f t="shared" si="4"/>
        <v>35854.92</v>
      </c>
      <c r="H83" s="4">
        <v>12253.449999999999</v>
      </c>
      <c r="I83" s="4">
        <v>12742.66</v>
      </c>
      <c r="J83" s="4">
        <v>0</v>
      </c>
      <c r="K83" s="4">
        <v>114.87</v>
      </c>
      <c r="L83" s="4">
        <v>2079.08</v>
      </c>
      <c r="M83" s="4">
        <v>341.7</v>
      </c>
      <c r="N83" s="4">
        <v>1034.1400000000001</v>
      </c>
      <c r="O83" s="4">
        <v>0</v>
      </c>
      <c r="P83" s="4">
        <v>13.65</v>
      </c>
      <c r="Q83" s="4">
        <v>1496.39</v>
      </c>
      <c r="R83" s="4">
        <v>1369.27</v>
      </c>
      <c r="S83" s="4">
        <v>423.14</v>
      </c>
      <c r="T83" s="4">
        <v>3141.5802681803916</v>
      </c>
      <c r="U83" s="12">
        <v>844.98973181960866</v>
      </c>
      <c r="V83" s="24">
        <f t="shared" si="3"/>
        <v>0.17859860428278962</v>
      </c>
    </row>
    <row r="84" spans="2:22" x14ac:dyDescent="0.25">
      <c r="B84" s="2">
        <v>7</v>
      </c>
      <c r="C84" s="10">
        <v>358</v>
      </c>
      <c r="D84" s="15" t="s">
        <v>86</v>
      </c>
      <c r="E84" s="11">
        <v>2581</v>
      </c>
      <c r="F84" s="11">
        <v>2581</v>
      </c>
      <c r="G84" s="4">
        <f t="shared" si="4"/>
        <v>379.12</v>
      </c>
      <c r="H84" s="4">
        <v>173.73</v>
      </c>
      <c r="I84" s="4">
        <v>80.66</v>
      </c>
      <c r="J84" s="4">
        <v>16.420000000000002</v>
      </c>
      <c r="K84" s="4">
        <v>0</v>
      </c>
      <c r="L84" s="4">
        <v>25.07</v>
      </c>
      <c r="M84" s="4">
        <v>6.36</v>
      </c>
      <c r="N84" s="4">
        <v>0</v>
      </c>
      <c r="O84" s="4">
        <v>7.03</v>
      </c>
      <c r="P84" s="4">
        <v>0</v>
      </c>
      <c r="Q84" s="4">
        <v>6.24</v>
      </c>
      <c r="R84" s="4">
        <v>16.760000000000002</v>
      </c>
      <c r="S84" s="4">
        <v>5.54</v>
      </c>
      <c r="T84" s="4">
        <v>0</v>
      </c>
      <c r="U84" s="12">
        <v>41.31</v>
      </c>
      <c r="V84" s="24">
        <f t="shared" si="3"/>
        <v>0.14688880278961644</v>
      </c>
    </row>
    <row r="85" spans="2:22" x14ac:dyDescent="0.25">
      <c r="B85" s="2">
        <v>7</v>
      </c>
      <c r="C85" s="10">
        <v>361</v>
      </c>
      <c r="D85" s="15" t="s">
        <v>87</v>
      </c>
      <c r="E85" s="11">
        <v>9878</v>
      </c>
      <c r="F85" s="11">
        <v>9878</v>
      </c>
      <c r="G85" s="4">
        <f t="shared" si="4"/>
        <v>1540.8650136197755</v>
      </c>
      <c r="H85" s="4">
        <v>499.52454817129899</v>
      </c>
      <c r="I85" s="4">
        <v>427.34461407810943</v>
      </c>
      <c r="J85" s="4">
        <v>0</v>
      </c>
      <c r="K85" s="4">
        <v>17.778941118316158</v>
      </c>
      <c r="L85" s="4">
        <v>181.90809181853933</v>
      </c>
      <c r="M85" s="4">
        <v>54.664212861947298</v>
      </c>
      <c r="N85" s="4">
        <v>24.508219522469474</v>
      </c>
      <c r="O85" s="4">
        <v>2.3642017650801077</v>
      </c>
      <c r="P85" s="4">
        <v>0.58487625972136092</v>
      </c>
      <c r="Q85" s="4">
        <v>0</v>
      </c>
      <c r="R85" s="4">
        <v>78.270696138151962</v>
      </c>
      <c r="S85" s="4">
        <v>31.566668288182669</v>
      </c>
      <c r="T85" s="4">
        <v>175.22085287311398</v>
      </c>
      <c r="U85" s="12">
        <v>47.129090724844723</v>
      </c>
      <c r="V85" s="24">
        <f t="shared" si="3"/>
        <v>0.15598957416681267</v>
      </c>
    </row>
    <row r="86" spans="2:22" x14ac:dyDescent="0.25">
      <c r="B86" s="2">
        <v>9</v>
      </c>
      <c r="C86" s="10">
        <v>369</v>
      </c>
      <c r="D86" s="15" t="s">
        <v>88</v>
      </c>
      <c r="E86" s="11">
        <v>4485</v>
      </c>
      <c r="F86" s="11">
        <v>4417</v>
      </c>
      <c r="G86" s="4">
        <f t="shared" si="4"/>
        <v>361.25</v>
      </c>
      <c r="H86" s="4">
        <v>113.48454826814111</v>
      </c>
      <c r="I86" s="4">
        <v>97.086340723432372</v>
      </c>
      <c r="J86" s="4">
        <v>0</v>
      </c>
      <c r="K86" s="4">
        <v>4.0391110084265431</v>
      </c>
      <c r="L86" s="4">
        <v>27.18</v>
      </c>
      <c r="M86" s="4">
        <v>7.13</v>
      </c>
      <c r="N86" s="4">
        <v>23.83</v>
      </c>
      <c r="O86" s="4">
        <v>0</v>
      </c>
      <c r="P86" s="4">
        <v>0</v>
      </c>
      <c r="Q86" s="4">
        <v>14.99</v>
      </c>
      <c r="R86" s="4">
        <v>14</v>
      </c>
      <c r="S86" s="4">
        <v>9.83</v>
      </c>
      <c r="T86" s="4">
        <v>26.71</v>
      </c>
      <c r="U86" s="12">
        <v>22.97</v>
      </c>
      <c r="V86" s="24">
        <f t="shared" si="3"/>
        <v>8.0546265328874031E-2</v>
      </c>
    </row>
    <row r="87" spans="2:22" x14ac:dyDescent="0.25">
      <c r="B87" s="2">
        <v>8</v>
      </c>
      <c r="C87" s="10">
        <v>372</v>
      </c>
      <c r="D87" s="15" t="s">
        <v>89</v>
      </c>
      <c r="E87" s="11">
        <v>1794</v>
      </c>
      <c r="F87" s="11">
        <v>1794</v>
      </c>
      <c r="G87" s="4">
        <f t="shared" si="4"/>
        <v>120.43999999999998</v>
      </c>
      <c r="H87" s="4">
        <v>37.835233346933947</v>
      </c>
      <c r="I87" s="4">
        <v>32.368145374221079</v>
      </c>
      <c r="J87" s="4">
        <v>0</v>
      </c>
      <c r="K87" s="4">
        <v>1.3466212788449705</v>
      </c>
      <c r="L87" s="4">
        <v>9.06</v>
      </c>
      <c r="M87" s="4">
        <v>2.38</v>
      </c>
      <c r="N87" s="4">
        <v>7.94</v>
      </c>
      <c r="O87" s="4">
        <v>0</v>
      </c>
      <c r="P87" s="4">
        <v>0</v>
      </c>
      <c r="Q87" s="4">
        <v>5</v>
      </c>
      <c r="R87" s="4">
        <v>4.67</v>
      </c>
      <c r="S87" s="4">
        <v>3.28</v>
      </c>
      <c r="T87" s="4">
        <v>8.9</v>
      </c>
      <c r="U87" s="12">
        <v>7.66</v>
      </c>
      <c r="V87" s="24">
        <f t="shared" si="3"/>
        <v>6.713489409141582E-2</v>
      </c>
    </row>
    <row r="88" spans="2:22" x14ac:dyDescent="0.25">
      <c r="B88" s="2">
        <v>8</v>
      </c>
      <c r="C88" s="10">
        <v>375</v>
      </c>
      <c r="D88" s="15" t="s">
        <v>90</v>
      </c>
      <c r="E88" s="11">
        <v>1924</v>
      </c>
      <c r="F88" s="11">
        <v>1924</v>
      </c>
      <c r="G88" s="4">
        <f t="shared" si="4"/>
        <v>165.83999999999997</v>
      </c>
      <c r="H88" s="4">
        <v>52.096816063451186</v>
      </c>
      <c r="I88" s="4">
        <v>44.568968305636069</v>
      </c>
      <c r="J88" s="4">
        <v>0</v>
      </c>
      <c r="K88" s="4">
        <v>1.8542156309127393</v>
      </c>
      <c r="L88" s="4">
        <v>12.48</v>
      </c>
      <c r="M88" s="4">
        <v>3.27</v>
      </c>
      <c r="N88" s="4">
        <v>10.94</v>
      </c>
      <c r="O88" s="4">
        <v>0</v>
      </c>
      <c r="P88" s="4">
        <v>0</v>
      </c>
      <c r="Q88" s="4">
        <v>6.88</v>
      </c>
      <c r="R88" s="4">
        <v>6.43</v>
      </c>
      <c r="S88" s="4">
        <v>4.51</v>
      </c>
      <c r="T88" s="4">
        <v>12.26</v>
      </c>
      <c r="U88" s="12">
        <v>10.55</v>
      </c>
      <c r="V88" s="24">
        <f t="shared" si="3"/>
        <v>8.6195426195426181E-2</v>
      </c>
    </row>
    <row r="89" spans="2:22" x14ac:dyDescent="0.25">
      <c r="B89" s="2">
        <v>7</v>
      </c>
      <c r="C89" s="10">
        <v>376</v>
      </c>
      <c r="D89" s="15" t="s">
        <v>194</v>
      </c>
      <c r="E89" s="11">
        <v>5083</v>
      </c>
      <c r="F89" s="11">
        <v>5083</v>
      </c>
      <c r="G89" s="4">
        <f t="shared" si="4"/>
        <v>685.8922070508961</v>
      </c>
      <c r="H89" s="4">
        <v>268.8615582311798</v>
      </c>
      <c r="I89" s="4">
        <v>230.01179674425509</v>
      </c>
      <c r="J89" s="4">
        <v>0</v>
      </c>
      <c r="K89" s="4">
        <v>9.5692470575673791</v>
      </c>
      <c r="L89" s="4">
        <v>54.140562751083976</v>
      </c>
      <c r="M89" s="4">
        <v>16.269486514339018</v>
      </c>
      <c r="N89" s="4">
        <v>7.2942813247539586</v>
      </c>
      <c r="O89" s="4">
        <v>0.7036477197849309</v>
      </c>
      <c r="P89" s="4">
        <v>0.17407433349722162</v>
      </c>
      <c r="Q89" s="4">
        <v>0</v>
      </c>
      <c r="R89" s="4">
        <v>23.295387761341804</v>
      </c>
      <c r="S89" s="4">
        <v>9.395058615665322</v>
      </c>
      <c r="T89" s="4">
        <v>52.150267123567552</v>
      </c>
      <c r="U89" s="12">
        <v>14.02683887386002</v>
      </c>
      <c r="V89" s="24">
        <f t="shared" si="3"/>
        <v>0.13493846292561404</v>
      </c>
    </row>
    <row r="90" spans="2:22" x14ac:dyDescent="0.25">
      <c r="B90" s="2">
        <v>7</v>
      </c>
      <c r="C90" s="10">
        <v>382</v>
      </c>
      <c r="D90" s="15" t="s">
        <v>91</v>
      </c>
      <c r="E90" s="11">
        <v>1820</v>
      </c>
      <c r="F90" s="11">
        <v>1820</v>
      </c>
      <c r="G90" s="4">
        <f t="shared" si="4"/>
        <v>185.27000000000004</v>
      </c>
      <c r="H90" s="4">
        <v>81.66</v>
      </c>
      <c r="I90" s="4">
        <v>45.66</v>
      </c>
      <c r="J90" s="4">
        <v>7.86</v>
      </c>
      <c r="K90" s="4">
        <v>1.46</v>
      </c>
      <c r="L90" s="4">
        <v>11.71</v>
      </c>
      <c r="M90" s="4">
        <v>3.02</v>
      </c>
      <c r="N90" s="4">
        <v>0.72</v>
      </c>
      <c r="O90" s="4">
        <v>0</v>
      </c>
      <c r="P90" s="4">
        <v>0</v>
      </c>
      <c r="Q90" s="4">
        <v>3.95</v>
      </c>
      <c r="R90" s="4">
        <v>7.87</v>
      </c>
      <c r="S90" s="4">
        <v>2.5299999999999998</v>
      </c>
      <c r="T90" s="4">
        <v>0</v>
      </c>
      <c r="U90" s="12">
        <v>18.829999999999998</v>
      </c>
      <c r="V90" s="24">
        <f t="shared" si="3"/>
        <v>0.10179670329670332</v>
      </c>
    </row>
    <row r="91" spans="2:22" x14ac:dyDescent="0.25">
      <c r="B91" s="2">
        <v>7</v>
      </c>
      <c r="C91" s="10">
        <v>389</v>
      </c>
      <c r="D91" s="15" t="s">
        <v>92</v>
      </c>
      <c r="E91" s="11">
        <v>7335</v>
      </c>
      <c r="F91" s="11">
        <v>7335</v>
      </c>
      <c r="G91" s="4">
        <f t="shared" si="4"/>
        <v>971.31315779571287</v>
      </c>
      <c r="H91" s="4">
        <v>309.48243752542714</v>
      </c>
      <c r="I91" s="4">
        <v>264.76306982795694</v>
      </c>
      <c r="J91" s="4">
        <v>0</v>
      </c>
      <c r="K91" s="4">
        <v>11.015014285205194</v>
      </c>
      <c r="L91" s="4">
        <v>99.57741879414742</v>
      </c>
      <c r="M91" s="4">
        <v>29.923469389346785</v>
      </c>
      <c r="N91" s="4">
        <v>13.415924574275149</v>
      </c>
      <c r="O91" s="4">
        <v>1.2941761244468797</v>
      </c>
      <c r="P91" s="4">
        <v>0.32016425258930048</v>
      </c>
      <c r="Q91" s="4">
        <v>0</v>
      </c>
      <c r="R91" s="4">
        <v>107.47403366798906</v>
      </c>
      <c r="S91" s="4">
        <v>47.005091552535362</v>
      </c>
      <c r="T91" s="4">
        <v>68.592939234984726</v>
      </c>
      <c r="U91" s="12">
        <v>18.449418566809108</v>
      </c>
      <c r="V91" s="24">
        <f t="shared" si="3"/>
        <v>0.1324216984043235</v>
      </c>
    </row>
    <row r="92" spans="2:22" x14ac:dyDescent="0.25">
      <c r="B92" s="2">
        <v>6</v>
      </c>
      <c r="C92" s="10">
        <v>394</v>
      </c>
      <c r="D92" s="15" t="s">
        <v>93</v>
      </c>
      <c r="E92" s="11">
        <v>7013</v>
      </c>
      <c r="F92" s="11">
        <v>7013</v>
      </c>
      <c r="G92" s="4">
        <f t="shared" si="4"/>
        <v>634.74000000000012</v>
      </c>
      <c r="H92" s="4">
        <v>0</v>
      </c>
      <c r="I92" s="4">
        <v>356.99</v>
      </c>
      <c r="J92" s="4">
        <v>3.87</v>
      </c>
      <c r="K92" s="4">
        <v>0</v>
      </c>
      <c r="L92" s="4">
        <v>83.561850277275298</v>
      </c>
      <c r="M92" s="4">
        <v>25.110717863236971</v>
      </c>
      <c r="N92" s="4">
        <v>11.258169715408286</v>
      </c>
      <c r="O92" s="4">
        <v>1.0860268608389618</v>
      </c>
      <c r="P92" s="4">
        <v>0.26867052453236806</v>
      </c>
      <c r="Q92" s="4">
        <v>0</v>
      </c>
      <c r="R92" s="4">
        <v>35.954663294026091</v>
      </c>
      <c r="S92" s="4">
        <v>14.500560051395707</v>
      </c>
      <c r="T92" s="4">
        <v>80.48998000509728</v>
      </c>
      <c r="U92" s="12">
        <v>21.649361408189062</v>
      </c>
      <c r="V92" s="24">
        <f t="shared" si="3"/>
        <v>9.050905461286185E-2</v>
      </c>
    </row>
    <row r="93" spans="2:22" x14ac:dyDescent="0.25">
      <c r="B93" s="2">
        <v>8</v>
      </c>
      <c r="C93" s="10">
        <v>404</v>
      </c>
      <c r="D93" s="15" t="s">
        <v>94</v>
      </c>
      <c r="E93" s="11">
        <v>5032</v>
      </c>
      <c r="F93" s="11">
        <v>5032</v>
      </c>
      <c r="G93" s="4">
        <f t="shared" si="4"/>
        <v>471.43130890795055</v>
      </c>
      <c r="H93" s="4">
        <v>148.09875727504109</v>
      </c>
      <c r="I93" s="4">
        <v>126.69889098512661</v>
      </c>
      <c r="J93" s="4">
        <v>0</v>
      </c>
      <c r="K93" s="4">
        <v>5.2710904697837186</v>
      </c>
      <c r="L93" s="4">
        <v>35.466235733946128</v>
      </c>
      <c r="M93" s="4">
        <v>9.3061671185945603</v>
      </c>
      <c r="N93" s="4">
        <v>31.101715496155659</v>
      </c>
      <c r="O93" s="4">
        <v>0</v>
      </c>
      <c r="P93" s="4">
        <v>0</v>
      </c>
      <c r="Q93" s="4">
        <v>19.559182635883335</v>
      </c>
      <c r="R93" s="4">
        <v>18.269665292899788</v>
      </c>
      <c r="S93" s="4">
        <v>12.832050203255871</v>
      </c>
      <c r="T93" s="4">
        <v>34.853038675744159</v>
      </c>
      <c r="U93" s="12">
        <v>29.974515021519689</v>
      </c>
      <c r="V93" s="24">
        <f t="shared" si="3"/>
        <v>9.3686667112072838E-2</v>
      </c>
    </row>
    <row r="94" spans="2:22" x14ac:dyDescent="0.25">
      <c r="B94" s="2">
        <v>8</v>
      </c>
      <c r="C94" s="10">
        <v>413</v>
      </c>
      <c r="D94" s="15" t="s">
        <v>95</v>
      </c>
      <c r="E94" s="11">
        <v>1632</v>
      </c>
      <c r="F94" s="11">
        <v>1632</v>
      </c>
      <c r="G94" s="4">
        <f t="shared" si="4"/>
        <v>73.970000000000013</v>
      </c>
      <c r="H94" s="4">
        <v>23.235222267844552</v>
      </c>
      <c r="I94" s="4">
        <v>19.87779605511215</v>
      </c>
      <c r="J94" s="4">
        <v>0</v>
      </c>
      <c r="K94" s="4">
        <v>0.82698167704329839</v>
      </c>
      <c r="L94" s="4">
        <v>5.57</v>
      </c>
      <c r="M94" s="4">
        <v>1.46</v>
      </c>
      <c r="N94" s="4">
        <v>4.88</v>
      </c>
      <c r="O94" s="4">
        <v>0</v>
      </c>
      <c r="P94" s="4">
        <v>0</v>
      </c>
      <c r="Q94" s="4">
        <v>3.07</v>
      </c>
      <c r="R94" s="4">
        <v>2.87</v>
      </c>
      <c r="S94" s="4">
        <v>2.0099999999999998</v>
      </c>
      <c r="T94" s="4">
        <v>5.47</v>
      </c>
      <c r="U94" s="12">
        <v>4.7</v>
      </c>
      <c r="V94" s="24">
        <f t="shared" si="3"/>
        <v>4.5324754901960793E-2</v>
      </c>
    </row>
    <row r="95" spans="2:22" x14ac:dyDescent="0.25">
      <c r="B95" s="2">
        <v>6</v>
      </c>
      <c r="C95" s="10">
        <v>414</v>
      </c>
      <c r="D95" s="15" t="s">
        <v>96</v>
      </c>
      <c r="E95" s="11">
        <v>3650</v>
      </c>
      <c r="F95" s="11">
        <v>3650</v>
      </c>
      <c r="G95" s="4">
        <f t="shared" si="4"/>
        <v>248.32677336420255</v>
      </c>
      <c r="H95" s="4">
        <v>97.341131085727937</v>
      </c>
      <c r="I95" s="4">
        <v>83.275603271237117</v>
      </c>
      <c r="J95" s="4">
        <v>0</v>
      </c>
      <c r="K95" s="4">
        <v>3.4645389186558648</v>
      </c>
      <c r="L95" s="4">
        <v>19.601551261102419</v>
      </c>
      <c r="M95" s="4">
        <v>5.8903557277162912</v>
      </c>
      <c r="N95" s="4">
        <v>2.6408892341482746</v>
      </c>
      <c r="O95" s="4">
        <v>0.25475514380104969</v>
      </c>
      <c r="P95" s="4">
        <v>6.302348549599647E-2</v>
      </c>
      <c r="Q95" s="4">
        <v>0</v>
      </c>
      <c r="R95" s="4">
        <v>8.4340781504354965</v>
      </c>
      <c r="S95" s="4">
        <v>3.4014741202951129</v>
      </c>
      <c r="T95" s="4">
        <v>18.880966180617083</v>
      </c>
      <c r="U95" s="12">
        <v>5.0784067849698591</v>
      </c>
      <c r="V95" s="24">
        <f t="shared" si="3"/>
        <v>6.8034732428548642E-2</v>
      </c>
    </row>
    <row r="96" spans="2:22" x14ac:dyDescent="0.25">
      <c r="B96" s="2">
        <v>9</v>
      </c>
      <c r="C96" s="10">
        <v>416</v>
      </c>
      <c r="D96" s="15" t="s">
        <v>212</v>
      </c>
      <c r="E96" s="11">
        <v>1190</v>
      </c>
      <c r="F96" s="11">
        <v>1190</v>
      </c>
      <c r="G96" s="4">
        <f t="shared" si="4"/>
        <v>77.118547672694461</v>
      </c>
      <c r="H96" s="4">
        <v>19.393317207727225</v>
      </c>
      <c r="I96" s="4">
        <v>16.591035792276063</v>
      </c>
      <c r="J96" s="4">
        <v>0</v>
      </c>
      <c r="K96" s="4">
        <v>0.69024164275260436</v>
      </c>
      <c r="L96" s="4">
        <v>12.33960693628188</v>
      </c>
      <c r="M96" s="4">
        <v>3.7081082729983765</v>
      </c>
      <c r="N96" s="4">
        <v>1.6624977624253308</v>
      </c>
      <c r="O96" s="4">
        <v>0.16037395702140575</v>
      </c>
      <c r="P96" s="4">
        <v>3.9674668010501145E-2</v>
      </c>
      <c r="Q96" s="4">
        <v>0</v>
      </c>
      <c r="R96" s="4">
        <v>5.3094373940077677</v>
      </c>
      <c r="S96" s="4">
        <v>2.1413026494320566</v>
      </c>
      <c r="T96" s="4">
        <v>11.885982805268181</v>
      </c>
      <c r="U96" s="12">
        <v>3.1969685844930744</v>
      </c>
      <c r="V96" s="24">
        <f t="shared" si="3"/>
        <v>6.4805502245961738E-2</v>
      </c>
    </row>
    <row r="97" spans="2:22" x14ac:dyDescent="0.25">
      <c r="B97" s="2">
        <v>9</v>
      </c>
      <c r="C97" s="10">
        <v>420</v>
      </c>
      <c r="D97" s="15" t="s">
        <v>97</v>
      </c>
      <c r="E97" s="11">
        <v>5154</v>
      </c>
      <c r="F97" s="11">
        <v>5154</v>
      </c>
      <c r="G97" s="4">
        <f t="shared" si="4"/>
        <v>439.19048015518445</v>
      </c>
      <c r="H97" s="4">
        <v>172.15742596425332</v>
      </c>
      <c r="I97" s="4">
        <v>147.28114770076411</v>
      </c>
      <c r="J97" s="4">
        <v>0</v>
      </c>
      <c r="K97" s="4">
        <v>6.1273800266763248</v>
      </c>
      <c r="L97" s="4">
        <v>34.667283730716065</v>
      </c>
      <c r="M97" s="4">
        <v>10.417677181132678</v>
      </c>
      <c r="N97" s="4">
        <v>4.6706740278913337</v>
      </c>
      <c r="O97" s="4">
        <v>0.45055968960661003</v>
      </c>
      <c r="P97" s="4">
        <v>0.1114632726912808</v>
      </c>
      <c r="Q97" s="4">
        <v>0</v>
      </c>
      <c r="R97" s="4">
        <v>14.916502084628178</v>
      </c>
      <c r="S97" s="4">
        <v>6.0158436880942308</v>
      </c>
      <c r="T97" s="4">
        <v>33.39285768634079</v>
      </c>
      <c r="U97" s="12">
        <v>8.9816651023895613</v>
      </c>
      <c r="V97" s="24">
        <f t="shared" si="3"/>
        <v>8.5213519626539475E-2</v>
      </c>
    </row>
    <row r="98" spans="2:22" x14ac:dyDescent="0.25">
      <c r="B98" s="16">
        <v>6</v>
      </c>
      <c r="C98" s="19">
        <v>426</v>
      </c>
      <c r="D98" s="15" t="s">
        <v>98</v>
      </c>
      <c r="E98" s="11">
        <v>5642</v>
      </c>
      <c r="F98" s="11">
        <v>5642</v>
      </c>
      <c r="G98" s="4">
        <f t="shared" si="4"/>
        <v>398.46987658571356</v>
      </c>
      <c r="H98" s="4">
        <v>41.435889447618223</v>
      </c>
      <c r="I98" s="4">
        <v>114.66784988376786</v>
      </c>
      <c r="J98" s="4">
        <v>141.53129159529226</v>
      </c>
      <c r="K98" s="4">
        <v>0</v>
      </c>
      <c r="L98" s="4">
        <v>40.826528316970887</v>
      </c>
      <c r="M98" s="4">
        <v>12.268558325373872</v>
      </c>
      <c r="N98" s="4">
        <v>5.5005003259050342</v>
      </c>
      <c r="O98" s="4">
        <v>0.53060943767889279</v>
      </c>
      <c r="P98" s="4">
        <v>0.13126665746820043</v>
      </c>
      <c r="Q98" s="4">
        <v>0</v>
      </c>
      <c r="R98" s="4">
        <v>17.566677547587854</v>
      </c>
      <c r="S98" s="4">
        <v>7.0846627209168025</v>
      </c>
      <c r="T98" s="4">
        <v>13.338413872905626</v>
      </c>
      <c r="U98" s="12">
        <v>3.5876284542280854</v>
      </c>
      <c r="V98" s="24">
        <f t="shared" si="3"/>
        <v>7.062564278371386E-2</v>
      </c>
    </row>
    <row r="99" spans="2:22" x14ac:dyDescent="0.25">
      <c r="B99" s="2">
        <v>5</v>
      </c>
      <c r="C99" s="10">
        <v>427</v>
      </c>
      <c r="D99" s="15" t="s">
        <v>99</v>
      </c>
      <c r="E99" s="11">
        <v>2994</v>
      </c>
      <c r="F99" s="11">
        <v>2994</v>
      </c>
      <c r="G99" s="4">
        <f t="shared" si="4"/>
        <v>444.91999999999996</v>
      </c>
      <c r="H99" s="4">
        <v>204.47</v>
      </c>
      <c r="I99" s="4">
        <v>95.5</v>
      </c>
      <c r="J99" s="4">
        <v>20.25</v>
      </c>
      <c r="K99" s="4">
        <v>3.65</v>
      </c>
      <c r="L99" s="4">
        <v>29.54</v>
      </c>
      <c r="M99" s="4">
        <v>7.75</v>
      </c>
      <c r="N99" s="4">
        <v>1.9</v>
      </c>
      <c r="O99" s="4">
        <v>8.2100000000000009</v>
      </c>
      <c r="P99" s="4">
        <v>0</v>
      </c>
      <c r="Q99" s="4">
        <v>1.83</v>
      </c>
      <c r="R99" s="4">
        <v>20.11</v>
      </c>
      <c r="S99" s="4">
        <v>6.49</v>
      </c>
      <c r="T99" s="4">
        <v>0</v>
      </c>
      <c r="U99" s="12">
        <v>45.22</v>
      </c>
      <c r="V99" s="24">
        <f t="shared" si="3"/>
        <v>0.14860387441549766</v>
      </c>
    </row>
    <row r="100" spans="2:22" x14ac:dyDescent="0.25">
      <c r="B100" s="16">
        <v>4</v>
      </c>
      <c r="C100" s="19">
        <v>429</v>
      </c>
      <c r="D100" s="15" t="s">
        <v>100</v>
      </c>
      <c r="E100" s="11">
        <v>48079</v>
      </c>
      <c r="F100" s="11">
        <v>48079</v>
      </c>
      <c r="G100" s="4">
        <f t="shared" si="4"/>
        <v>4357.0309999999999</v>
      </c>
      <c r="H100" s="4">
        <v>1707.9041456941786</v>
      </c>
      <c r="I100" s="4">
        <v>1461.116657221407</v>
      </c>
      <c r="J100" s="4">
        <v>0</v>
      </c>
      <c r="K100" s="4">
        <v>60.787257309348632</v>
      </c>
      <c r="L100" s="4">
        <v>343.92009099822582</v>
      </c>
      <c r="M100" s="4">
        <v>103.34955896619036</v>
      </c>
      <c r="N100" s="4">
        <v>46.335866668209199</v>
      </c>
      <c r="O100" s="4">
        <v>4.4698203255059878</v>
      </c>
      <c r="P100" s="4">
        <v>1.1057820158254881</v>
      </c>
      <c r="Q100" s="4">
        <v>0</v>
      </c>
      <c r="R100" s="4">
        <v>147.98058002378673</v>
      </c>
      <c r="S100" s="4">
        <v>59.680750436392358</v>
      </c>
      <c r="T100" s="4">
        <v>331.27702601059576</v>
      </c>
      <c r="U100" s="12">
        <v>89.103464330333424</v>
      </c>
      <c r="V100" s="24">
        <f t="shared" si="3"/>
        <v>9.062232991534766E-2</v>
      </c>
    </row>
    <row r="101" spans="2:22" x14ac:dyDescent="0.25">
      <c r="B101" s="2">
        <v>6</v>
      </c>
      <c r="C101" s="10">
        <v>430</v>
      </c>
      <c r="D101" s="15" t="s">
        <v>101</v>
      </c>
      <c r="E101" s="11">
        <v>17740</v>
      </c>
      <c r="F101" s="11">
        <v>17740</v>
      </c>
      <c r="G101" s="4">
        <f t="shared" si="4"/>
        <v>2885.2977142676077</v>
      </c>
      <c r="H101" s="4">
        <v>1131.0022645603362</v>
      </c>
      <c r="I101" s="4">
        <v>967.57552364425544</v>
      </c>
      <c r="J101" s="4">
        <v>0</v>
      </c>
      <c r="K101" s="4">
        <v>40.254323315868206</v>
      </c>
      <c r="L101" s="4">
        <v>227.74955065683235</v>
      </c>
      <c r="M101" s="4">
        <v>68.439780725846219</v>
      </c>
      <c r="N101" s="4">
        <v>30.684374333437766</v>
      </c>
      <c r="O101" s="4">
        <v>2.9599886639248898</v>
      </c>
      <c r="P101" s="4">
        <v>0.73226706964892141</v>
      </c>
      <c r="Q101" s="4">
        <v>0</v>
      </c>
      <c r="R101" s="4">
        <v>97.995178207046678</v>
      </c>
      <c r="S101" s="4">
        <v>39.521576233884602</v>
      </c>
      <c r="T101" s="4">
        <v>219.37710471597359</v>
      </c>
      <c r="U101" s="12">
        <v>59.005782140553151</v>
      </c>
      <c r="V101" s="24">
        <f t="shared" si="3"/>
        <v>0.16264361410753145</v>
      </c>
    </row>
    <row r="102" spans="2:22" x14ac:dyDescent="0.25">
      <c r="B102" s="2">
        <v>7</v>
      </c>
      <c r="C102" s="10">
        <v>434</v>
      </c>
      <c r="D102" s="15" t="s">
        <v>102</v>
      </c>
      <c r="E102" s="11">
        <v>3246</v>
      </c>
      <c r="F102" s="11">
        <v>3246</v>
      </c>
      <c r="G102" s="4">
        <f t="shared" si="4"/>
        <v>314.12901317026285</v>
      </c>
      <c r="H102" s="4">
        <v>87.579714075639544</v>
      </c>
      <c r="I102" s="4">
        <v>74.924684381859109</v>
      </c>
      <c r="J102" s="4">
        <v>0</v>
      </c>
      <c r="K102" s="4">
        <v>3.1171132337940719</v>
      </c>
      <c r="L102" s="4">
        <v>45.31021470584907</v>
      </c>
      <c r="M102" s="4">
        <v>13.615926574458399</v>
      </c>
      <c r="N102" s="4">
        <v>6.1045810415564956</v>
      </c>
      <c r="O102" s="4">
        <v>0.58888248737492122</v>
      </c>
      <c r="P102" s="4">
        <v>0.14568273813110244</v>
      </c>
      <c r="Q102" s="4">
        <v>0</v>
      </c>
      <c r="R102" s="4">
        <v>19.495900439292587</v>
      </c>
      <c r="S102" s="4">
        <v>7.8627206925607709</v>
      </c>
      <c r="T102" s="4">
        <v>43.644537113514183</v>
      </c>
      <c r="U102" s="12">
        <v>11.739055686232646</v>
      </c>
      <c r="V102" s="24">
        <f t="shared" si="3"/>
        <v>9.6774187667979933E-2</v>
      </c>
    </row>
    <row r="103" spans="2:22" x14ac:dyDescent="0.25">
      <c r="B103" s="2">
        <v>7</v>
      </c>
      <c r="C103" s="10">
        <v>437</v>
      </c>
      <c r="D103" s="15" t="s">
        <v>103</v>
      </c>
      <c r="E103" s="11">
        <v>3563</v>
      </c>
      <c r="F103" s="11">
        <v>3563</v>
      </c>
      <c r="G103" s="4">
        <f t="shared" si="4"/>
        <v>381.25325546155756</v>
      </c>
      <c r="H103" s="4">
        <v>149.4467254334881</v>
      </c>
      <c r="I103" s="4">
        <v>127.85208142305395</v>
      </c>
      <c r="J103" s="4">
        <v>0</v>
      </c>
      <c r="K103" s="4">
        <v>5.3190669838632152</v>
      </c>
      <c r="L103" s="4">
        <v>30.094037502076244</v>
      </c>
      <c r="M103" s="4">
        <v>9.0433957909356835</v>
      </c>
      <c r="N103" s="4">
        <v>4.0545270418978969</v>
      </c>
      <c r="O103" s="4">
        <v>0.39112265908307681</v>
      </c>
      <c r="P103" s="4">
        <v>9.6759236591227149E-2</v>
      </c>
      <c r="Q103" s="4">
        <v>0</v>
      </c>
      <c r="R103" s="4">
        <v>12.948743738375567</v>
      </c>
      <c r="S103" s="4">
        <v>5.2222443201031536</v>
      </c>
      <c r="T103" s="4">
        <v>28.987731468094385</v>
      </c>
      <c r="U103" s="12">
        <v>7.7968198639950925</v>
      </c>
      <c r="V103" s="24">
        <f t="shared" si="3"/>
        <v>0.10700343964680258</v>
      </c>
    </row>
    <row r="104" spans="2:22" x14ac:dyDescent="0.25">
      <c r="B104" s="2">
        <v>2</v>
      </c>
      <c r="C104" s="10">
        <v>441</v>
      </c>
      <c r="D104" s="15" t="s">
        <v>104</v>
      </c>
      <c r="E104" s="11">
        <v>412683</v>
      </c>
      <c r="F104" s="11">
        <v>409018</v>
      </c>
      <c r="G104" s="4">
        <f t="shared" si="4"/>
        <v>56329.880000000005</v>
      </c>
      <c r="H104" s="4">
        <v>23289.24</v>
      </c>
      <c r="I104" s="4">
        <v>14261.039999999999</v>
      </c>
      <c r="J104" s="4">
        <v>158.43</v>
      </c>
      <c r="K104" s="4">
        <v>769.25</v>
      </c>
      <c r="L104" s="4">
        <v>3760.03</v>
      </c>
      <c r="M104" s="4">
        <v>1140.22</v>
      </c>
      <c r="N104" s="4">
        <v>0</v>
      </c>
      <c r="O104" s="4">
        <v>0</v>
      </c>
      <c r="P104" s="4">
        <v>0</v>
      </c>
      <c r="Q104" s="4">
        <v>1682.29</v>
      </c>
      <c r="R104" s="4">
        <v>2542.83</v>
      </c>
      <c r="S104" s="4">
        <v>721.75</v>
      </c>
      <c r="T104" s="4">
        <v>6308.1099117111698</v>
      </c>
      <c r="U104" s="12">
        <v>1696.6900882888306</v>
      </c>
      <c r="V104" s="24">
        <f t="shared" si="3"/>
        <v>0.136496729935568</v>
      </c>
    </row>
    <row r="105" spans="2:22" x14ac:dyDescent="0.25">
      <c r="B105" s="2">
        <v>6</v>
      </c>
      <c r="C105" s="10">
        <v>443</v>
      </c>
      <c r="D105" s="15" t="s">
        <v>263</v>
      </c>
      <c r="E105" s="11">
        <v>69</v>
      </c>
      <c r="F105" s="11">
        <v>69</v>
      </c>
      <c r="G105" s="4">
        <f t="shared" si="4"/>
        <v>11.627319147048567</v>
      </c>
      <c r="H105" s="4">
        <v>4.5577703198700119</v>
      </c>
      <c r="I105" s="4">
        <v>3.8991849460290888</v>
      </c>
      <c r="J105" s="4">
        <v>0</v>
      </c>
      <c r="K105" s="4">
        <v>0.16221891485499129</v>
      </c>
      <c r="L105" s="4">
        <v>0.91779669667678709</v>
      </c>
      <c r="M105" s="4">
        <v>0.2758021014325146</v>
      </c>
      <c r="N105" s="4">
        <v>0.12365344880639099</v>
      </c>
      <c r="O105" s="4">
        <v>1.192831252626448E-2</v>
      </c>
      <c r="P105" s="4">
        <v>2.950926997092668E-3</v>
      </c>
      <c r="Q105" s="4">
        <v>0</v>
      </c>
      <c r="R105" s="4">
        <v>0.39490594202839707</v>
      </c>
      <c r="S105" s="4">
        <v>0.15926605347983347</v>
      </c>
      <c r="T105" s="4">
        <v>0.88405698915392339</v>
      </c>
      <c r="U105" s="12">
        <v>0.23778449519327391</v>
      </c>
      <c r="V105" s="24">
        <f t="shared" si="3"/>
        <v>0.16851187169635604</v>
      </c>
    </row>
    <row r="106" spans="2:22" x14ac:dyDescent="0.25">
      <c r="B106" s="2">
        <v>7</v>
      </c>
      <c r="C106" s="10">
        <v>502</v>
      </c>
      <c r="D106" s="15" t="s">
        <v>105</v>
      </c>
      <c r="E106" s="11">
        <v>5823</v>
      </c>
      <c r="F106" s="11">
        <v>5823</v>
      </c>
      <c r="G106" s="4">
        <f t="shared" si="4"/>
        <v>668.15033574141955</v>
      </c>
      <c r="H106" s="4">
        <v>261.9069564480327</v>
      </c>
      <c r="I106" s="4">
        <v>224.06211594084689</v>
      </c>
      <c r="J106" s="4">
        <v>0</v>
      </c>
      <c r="K106" s="4">
        <v>9.3217207727099876</v>
      </c>
      <c r="L106" s="4">
        <v>52.740116898108887</v>
      </c>
      <c r="M106" s="4">
        <v>15.848646135863564</v>
      </c>
      <c r="N106" s="4">
        <v>7.1056012388329677</v>
      </c>
      <c r="O106" s="4">
        <v>0.68544656927863234</v>
      </c>
      <c r="P106" s="4">
        <v>0.16957157870362272</v>
      </c>
      <c r="Q106" s="4">
        <v>0</v>
      </c>
      <c r="R106" s="4">
        <v>22.692809444344821</v>
      </c>
      <c r="S106" s="4">
        <v>9.1520380372265979</v>
      </c>
      <c r="T106" s="4">
        <v>50.801303950419133</v>
      </c>
      <c r="U106" s="12">
        <v>13.664008727051955</v>
      </c>
      <c r="V106" s="24">
        <f t="shared" si="3"/>
        <v>0.11474331714604492</v>
      </c>
    </row>
    <row r="107" spans="2:22" x14ac:dyDescent="0.25">
      <c r="B107" s="2">
        <v>7</v>
      </c>
      <c r="C107" s="10">
        <v>503</v>
      </c>
      <c r="D107" s="15" t="s">
        <v>106</v>
      </c>
      <c r="E107" s="11">
        <v>3225</v>
      </c>
      <c r="F107" s="11">
        <v>3225</v>
      </c>
      <c r="G107" s="4">
        <f t="shared" si="4"/>
        <v>362.80000000000007</v>
      </c>
      <c r="H107" s="4">
        <v>185.74</v>
      </c>
      <c r="I107" s="4">
        <v>86.74</v>
      </c>
      <c r="J107" s="4">
        <v>18.3</v>
      </c>
      <c r="K107" s="4">
        <v>3.31</v>
      </c>
      <c r="L107" s="4">
        <v>26.81</v>
      </c>
      <c r="M107" s="4">
        <v>8.7200000000000006</v>
      </c>
      <c r="N107" s="4">
        <v>0</v>
      </c>
      <c r="O107" s="4">
        <v>7.47</v>
      </c>
      <c r="P107" s="4">
        <v>0</v>
      </c>
      <c r="Q107" s="4">
        <v>1.65</v>
      </c>
      <c r="R107" s="4">
        <v>18.190000000000001</v>
      </c>
      <c r="S107" s="4">
        <v>5.87</v>
      </c>
      <c r="T107" s="4">
        <v>0</v>
      </c>
      <c r="U107" s="12">
        <v>0</v>
      </c>
      <c r="V107" s="24">
        <f t="shared" si="3"/>
        <v>0.11249612403100777</v>
      </c>
    </row>
    <row r="108" spans="2:22" x14ac:dyDescent="0.25">
      <c r="B108" s="2">
        <v>9</v>
      </c>
      <c r="C108" s="10">
        <v>508</v>
      </c>
      <c r="D108" s="15" t="s">
        <v>107</v>
      </c>
      <c r="E108" s="11">
        <v>705</v>
      </c>
      <c r="F108" s="11">
        <v>705</v>
      </c>
      <c r="G108" s="4">
        <f t="shared" si="4"/>
        <v>97.53440266930113</v>
      </c>
      <c r="H108" s="4">
        <v>31.789216589251737</v>
      </c>
      <c r="I108" s="4">
        <v>25.477352496936675</v>
      </c>
      <c r="J108" s="4">
        <v>0</v>
      </c>
      <c r="K108" s="4">
        <v>1.131433103751875</v>
      </c>
      <c r="L108" s="4">
        <v>1.16327088982432</v>
      </c>
      <c r="M108" s="4">
        <v>1.1993413050126711</v>
      </c>
      <c r="N108" s="4">
        <v>0</v>
      </c>
      <c r="O108" s="4">
        <v>0</v>
      </c>
      <c r="P108" s="4">
        <v>0</v>
      </c>
      <c r="Q108" s="4">
        <v>1.2263941164039345</v>
      </c>
      <c r="R108" s="4">
        <v>8.5577060034362766</v>
      </c>
      <c r="S108" s="4">
        <v>1.8125383632146379</v>
      </c>
      <c r="T108" s="4">
        <v>19.840624151919293</v>
      </c>
      <c r="U108" s="12">
        <v>5.3365256495497153</v>
      </c>
      <c r="V108" s="24">
        <f t="shared" si="3"/>
        <v>0.13834667045290941</v>
      </c>
    </row>
    <row r="109" spans="2:22" x14ac:dyDescent="0.25">
      <c r="B109" s="2">
        <v>7</v>
      </c>
      <c r="C109" s="10">
        <v>510</v>
      </c>
      <c r="D109" s="15" t="s">
        <v>108</v>
      </c>
      <c r="E109" s="11">
        <v>4830</v>
      </c>
      <c r="F109" s="11">
        <v>4830</v>
      </c>
      <c r="G109" s="4">
        <f t="shared" si="4"/>
        <v>488.33931602749021</v>
      </c>
      <c r="H109" s="4">
        <v>136.34450920101904</v>
      </c>
      <c r="I109" s="4">
        <v>116.64309968245621</v>
      </c>
      <c r="J109" s="4">
        <v>0</v>
      </c>
      <c r="K109" s="4">
        <v>4.8527364866548348</v>
      </c>
      <c r="L109" s="4">
        <v>70.326129966176396</v>
      </c>
      <c r="M109" s="4">
        <v>21.133323426111819</v>
      </c>
      <c r="N109" s="4">
        <v>9.4749398674144665</v>
      </c>
      <c r="O109" s="4">
        <v>0.91400640254719112</v>
      </c>
      <c r="P109" s="4">
        <v>0.22611464638047263</v>
      </c>
      <c r="Q109" s="4">
        <v>0</v>
      </c>
      <c r="R109" s="4">
        <v>30.259649772181174</v>
      </c>
      <c r="S109" s="4">
        <v>12.203754074054135</v>
      </c>
      <c r="T109" s="4">
        <v>67.740826418162754</v>
      </c>
      <c r="U109" s="12">
        <v>18.220226084331657</v>
      </c>
      <c r="V109" s="24">
        <f t="shared" si="3"/>
        <v>0.10110544845289653</v>
      </c>
    </row>
    <row r="110" spans="2:22" x14ac:dyDescent="0.25">
      <c r="B110" s="2">
        <v>9</v>
      </c>
      <c r="C110" s="10">
        <v>512</v>
      </c>
      <c r="D110" s="15" t="s">
        <v>109</v>
      </c>
      <c r="E110" s="11">
        <v>3949</v>
      </c>
      <c r="F110" s="11">
        <v>3949</v>
      </c>
      <c r="G110" s="4">
        <f t="shared" si="4"/>
        <v>240.71591575946047</v>
      </c>
      <c r="H110" s="4">
        <v>0</v>
      </c>
      <c r="I110" s="4">
        <v>80.743624399123732</v>
      </c>
      <c r="J110" s="4">
        <v>79.490177471328536</v>
      </c>
      <c r="K110" s="4">
        <v>0</v>
      </c>
      <c r="L110" s="4">
        <v>36.724129155802189</v>
      </c>
      <c r="M110" s="4">
        <v>11.035768630594914</v>
      </c>
      <c r="N110" s="4">
        <v>4.9477898983171711</v>
      </c>
      <c r="O110" s="4">
        <v>0.47729185713072653</v>
      </c>
      <c r="P110" s="4">
        <v>0.11807650274071371</v>
      </c>
      <c r="Q110" s="4">
        <v>0</v>
      </c>
      <c r="R110" s="4">
        <v>27.179057844422484</v>
      </c>
      <c r="S110" s="4">
        <v>0</v>
      </c>
      <c r="T110" s="4">
        <v>0</v>
      </c>
      <c r="U110" s="12">
        <v>0</v>
      </c>
      <c r="V110" s="24">
        <f t="shared" si="3"/>
        <v>6.0956170108751699E-2</v>
      </c>
    </row>
    <row r="111" spans="2:22" x14ac:dyDescent="0.25">
      <c r="B111" s="2">
        <v>9</v>
      </c>
      <c r="C111" s="10">
        <v>516</v>
      </c>
      <c r="D111" s="15" t="s">
        <v>110</v>
      </c>
      <c r="E111" s="11">
        <v>3887</v>
      </c>
      <c r="F111" s="11">
        <v>3887</v>
      </c>
      <c r="G111" s="4">
        <f t="shared" si="4"/>
        <v>342.01065921214717</v>
      </c>
      <c r="H111" s="4">
        <v>156.79806706072617</v>
      </c>
      <c r="I111" s="4">
        <v>134.14117424571754</v>
      </c>
      <c r="J111" s="4">
        <v>0</v>
      </c>
      <c r="K111" s="4">
        <v>5.5807139247588449</v>
      </c>
      <c r="L111" s="4">
        <v>13.879390225878279</v>
      </c>
      <c r="M111" s="4">
        <v>4.1708201879127005</v>
      </c>
      <c r="N111" s="4">
        <v>1.8699505837990125</v>
      </c>
      <c r="O111" s="4">
        <v>0.18038603199130904</v>
      </c>
      <c r="P111" s="4">
        <v>4.4625424638188506E-2</v>
      </c>
      <c r="Q111" s="4">
        <v>0</v>
      </c>
      <c r="R111" s="4">
        <v>5.9719692735616867</v>
      </c>
      <c r="S111" s="4">
        <v>2.4085025735941028</v>
      </c>
      <c r="T111" s="4">
        <v>13.36916114299704</v>
      </c>
      <c r="U111" s="12">
        <v>3.5958985365722742</v>
      </c>
      <c r="V111" s="24">
        <f t="shared" si="3"/>
        <v>8.7988335274542626E-2</v>
      </c>
    </row>
    <row r="112" spans="2:22" x14ac:dyDescent="0.25">
      <c r="B112" s="2">
        <v>9</v>
      </c>
      <c r="C112" s="10">
        <v>521</v>
      </c>
      <c r="D112" s="15" t="s">
        <v>111</v>
      </c>
      <c r="E112" s="11">
        <v>2816</v>
      </c>
      <c r="F112" s="11">
        <v>2816</v>
      </c>
      <c r="G112" s="4">
        <f t="shared" si="4"/>
        <v>150.54889539238002</v>
      </c>
      <c r="H112" s="4">
        <v>40.980124928253687</v>
      </c>
      <c r="I112" s="4">
        <v>35.058608703914544</v>
      </c>
      <c r="J112" s="4">
        <v>0</v>
      </c>
      <c r="K112" s="4">
        <v>1.4585534000039049</v>
      </c>
      <c r="L112" s="4">
        <v>22.288329050349947</v>
      </c>
      <c r="M112" s="4">
        <v>6.6977447312285063</v>
      </c>
      <c r="N112" s="4">
        <v>3.0028749996449511</v>
      </c>
      <c r="O112" s="4">
        <v>0.28967434243710322</v>
      </c>
      <c r="P112" s="4">
        <v>7.1662092653973192E-2</v>
      </c>
      <c r="Q112" s="4">
        <v>0</v>
      </c>
      <c r="R112" s="4">
        <v>9.5901342985188247</v>
      </c>
      <c r="S112" s="4">
        <v>3.8677129906463965</v>
      </c>
      <c r="T112" s="4">
        <v>21.468973624409706</v>
      </c>
      <c r="U112" s="12">
        <v>5.7745022303184825</v>
      </c>
      <c r="V112" s="24">
        <f t="shared" si="3"/>
        <v>5.3461965693316765E-2</v>
      </c>
    </row>
    <row r="113" spans="2:22" x14ac:dyDescent="0.25">
      <c r="B113" s="16">
        <v>9</v>
      </c>
      <c r="C113" s="19">
        <v>522</v>
      </c>
      <c r="D113" s="15" t="s">
        <v>112</v>
      </c>
      <c r="E113" s="11">
        <v>1406</v>
      </c>
      <c r="F113" s="11">
        <v>1406</v>
      </c>
      <c r="G113" s="4">
        <f t="shared" si="4"/>
        <v>107.92268224354622</v>
      </c>
      <c r="H113" s="4">
        <v>49.281204751084566</v>
      </c>
      <c r="I113" s="4">
        <v>19.054196823246418</v>
      </c>
      <c r="J113" s="4">
        <v>0</v>
      </c>
      <c r="K113" s="4">
        <v>0</v>
      </c>
      <c r="L113" s="4">
        <v>15.834912267686091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23.752368401529139</v>
      </c>
      <c r="T113" s="4">
        <v>0</v>
      </c>
      <c r="U113" s="12">
        <v>0</v>
      </c>
      <c r="V113" s="24">
        <f t="shared" si="3"/>
        <v>7.6758664469094046E-2</v>
      </c>
    </row>
    <row r="114" spans="2:22" x14ac:dyDescent="0.25">
      <c r="B114" s="2">
        <v>5</v>
      </c>
      <c r="C114" s="10">
        <v>524</v>
      </c>
      <c r="D114" s="15" t="s">
        <v>114</v>
      </c>
      <c r="E114" s="11">
        <v>4328</v>
      </c>
      <c r="F114" s="11">
        <v>4294</v>
      </c>
      <c r="G114" s="4">
        <f t="shared" si="4"/>
        <v>503.2454151040763</v>
      </c>
      <c r="H114" s="4">
        <v>253.80823789254987</v>
      </c>
      <c r="I114" s="4">
        <v>71.972900092959037</v>
      </c>
      <c r="J114" s="4">
        <v>0</v>
      </c>
      <c r="K114" s="4">
        <v>9.0334733965622824</v>
      </c>
      <c r="L114" s="4">
        <v>51.388891495177909</v>
      </c>
      <c r="M114" s="4">
        <v>15.442596727550429</v>
      </c>
      <c r="N114" s="4">
        <v>6.9235525544214775</v>
      </c>
      <c r="O114" s="4">
        <v>0.66788512134800804</v>
      </c>
      <c r="P114" s="4">
        <v>0.16522707895209371</v>
      </c>
      <c r="Q114" s="4">
        <v>0</v>
      </c>
      <c r="R114" s="4">
        <v>22.111409508422987</v>
      </c>
      <c r="S114" s="4">
        <v>8.9175587259959759</v>
      </c>
      <c r="T114" s="4">
        <v>49.499751803076713</v>
      </c>
      <c r="U114" s="12">
        <v>13.313930707059452</v>
      </c>
      <c r="V114" s="24">
        <f t="shared" si="3"/>
        <v>0.11627666707580321</v>
      </c>
    </row>
    <row r="115" spans="2:22" x14ac:dyDescent="0.25">
      <c r="B115" s="2">
        <v>9</v>
      </c>
      <c r="C115" s="10">
        <v>527</v>
      </c>
      <c r="D115" s="15" t="s">
        <v>115</v>
      </c>
      <c r="E115" s="11">
        <v>2170</v>
      </c>
      <c r="F115" s="11">
        <v>2170</v>
      </c>
      <c r="G115" s="4">
        <f t="shared" si="4"/>
        <v>178.04356936970066</v>
      </c>
      <c r="H115" s="4">
        <v>48.185759882655269</v>
      </c>
      <c r="I115" s="4">
        <v>54.964940284833261</v>
      </c>
      <c r="J115" s="4">
        <v>0</v>
      </c>
      <c r="K115" s="4">
        <v>1.7150143888449474</v>
      </c>
      <c r="L115" s="4">
        <v>22.326847332871228</v>
      </c>
      <c r="M115" s="4">
        <v>6.7093196511442201</v>
      </c>
      <c r="N115" s="4">
        <v>3.0080645132846286</v>
      </c>
      <c r="O115" s="4">
        <v>0.29017495233638962</v>
      </c>
      <c r="P115" s="4">
        <v>7.1785937771508754E-2</v>
      </c>
      <c r="Q115" s="4">
        <v>0</v>
      </c>
      <c r="R115" s="4">
        <v>9.6067077931712479</v>
      </c>
      <c r="S115" s="4">
        <v>3.8743971014807448</v>
      </c>
      <c r="T115" s="4">
        <v>21.5060759118732</v>
      </c>
      <c r="U115" s="12">
        <v>5.7844816194339588</v>
      </c>
      <c r="V115" s="24">
        <f t="shared" si="3"/>
        <v>8.2047727820138555E-2</v>
      </c>
    </row>
    <row r="116" spans="2:22" x14ac:dyDescent="0.25">
      <c r="B116" s="2">
        <v>7</v>
      </c>
      <c r="C116" s="10">
        <v>531</v>
      </c>
      <c r="D116" s="15" t="s">
        <v>116</v>
      </c>
      <c r="E116" s="11">
        <v>14681</v>
      </c>
      <c r="F116" s="11">
        <v>14241</v>
      </c>
      <c r="G116" s="4">
        <f t="shared" si="4"/>
        <v>2134.3699999999994</v>
      </c>
      <c r="H116" s="4">
        <v>811.06250285018041</v>
      </c>
      <c r="I116" s="4">
        <v>759.13618444000349</v>
      </c>
      <c r="J116" s="4">
        <v>0</v>
      </c>
      <c r="K116" s="4">
        <v>28.8671148079445</v>
      </c>
      <c r="L116" s="4">
        <v>163.32338702305057</v>
      </c>
      <c r="M116" s="4">
        <v>49.079424143859534</v>
      </c>
      <c r="N116" s="4">
        <v>22.00432857218405</v>
      </c>
      <c r="O116" s="4">
        <v>2.1226622522319532</v>
      </c>
      <c r="P116" s="4">
        <v>0.52512216895966934</v>
      </c>
      <c r="Q116" s="4">
        <v>0</v>
      </c>
      <c r="R116" s="4">
        <v>70.274142673581409</v>
      </c>
      <c r="S116" s="4">
        <v>28.341648413320772</v>
      </c>
      <c r="T116" s="4">
        <v>157.31935221909683</v>
      </c>
      <c r="U116" s="12">
        <v>42.314130435586272</v>
      </c>
      <c r="V116" s="24">
        <f t="shared" si="3"/>
        <v>0.14538314828690141</v>
      </c>
    </row>
    <row r="117" spans="2:22" x14ac:dyDescent="0.25">
      <c r="B117" s="2">
        <v>8</v>
      </c>
      <c r="C117" s="10">
        <v>537</v>
      </c>
      <c r="D117" s="15" t="s">
        <v>117</v>
      </c>
      <c r="E117" s="11">
        <v>168</v>
      </c>
      <c r="F117" s="11">
        <v>168</v>
      </c>
      <c r="G117" s="4">
        <f t="shared" si="4"/>
        <v>21.436374394558676</v>
      </c>
      <c r="H117" s="4">
        <v>8.4028028942459478</v>
      </c>
      <c r="I117" s="4">
        <v>7.1886208058478687</v>
      </c>
      <c r="J117" s="4">
        <v>0</v>
      </c>
      <c r="K117" s="4">
        <v>0.29907026277792637</v>
      </c>
      <c r="L117" s="4">
        <v>1.6920696300872453</v>
      </c>
      <c r="M117" s="4">
        <v>0.50847465613895704</v>
      </c>
      <c r="N117" s="4">
        <v>0.22797014430149451</v>
      </c>
      <c r="O117" s="4">
        <v>2.1991292229491716E-2</v>
      </c>
      <c r="P117" s="4">
        <v>5.4403921592490337E-3</v>
      </c>
      <c r="Q117" s="4">
        <v>0</v>
      </c>
      <c r="R117" s="4">
        <v>0.72805704538568672</v>
      </c>
      <c r="S117" s="4">
        <v>0.29362630435788223</v>
      </c>
      <c r="T117" s="4">
        <v>1.629866383296122</v>
      </c>
      <c r="U117" s="12">
        <v>0.43838458373080941</v>
      </c>
      <c r="V117" s="24">
        <f t="shared" si="3"/>
        <v>0.12759746663427785</v>
      </c>
    </row>
    <row r="118" spans="2:22" x14ac:dyDescent="0.25">
      <c r="B118" s="2">
        <v>9</v>
      </c>
      <c r="C118" s="10">
        <v>543</v>
      </c>
      <c r="D118" s="15" t="s">
        <v>118</v>
      </c>
      <c r="E118" s="11">
        <v>1147</v>
      </c>
      <c r="F118" s="11">
        <v>1147</v>
      </c>
      <c r="G118" s="4">
        <f t="shared" si="4"/>
        <v>64.881659320046367</v>
      </c>
      <c r="H118" s="4">
        <v>25.432836014300694</v>
      </c>
      <c r="I118" s="4">
        <v>21.757860612119657</v>
      </c>
      <c r="J118" s="4">
        <v>0</v>
      </c>
      <c r="K118" s="4">
        <v>0.90519854454676985</v>
      </c>
      <c r="L118" s="4">
        <v>5.1214017475354749</v>
      </c>
      <c r="M118" s="4">
        <v>1.5390046285466887</v>
      </c>
      <c r="N118" s="4">
        <v>0.68999920254545855</v>
      </c>
      <c r="O118" s="4">
        <v>6.6561233918532664E-2</v>
      </c>
      <c r="P118" s="4">
        <v>1.6466481884802622E-2</v>
      </c>
      <c r="Q118" s="4">
        <v>0</v>
      </c>
      <c r="R118" s="4">
        <v>2.203616540503428</v>
      </c>
      <c r="S118" s="4">
        <v>0.88872126862965128</v>
      </c>
      <c r="T118" s="4">
        <v>4.9331306438208999</v>
      </c>
      <c r="U118" s="12">
        <v>1.3268624016943185</v>
      </c>
      <c r="V118" s="24">
        <f t="shared" si="3"/>
        <v>5.6566398709717844E-2</v>
      </c>
    </row>
    <row r="119" spans="2:22" x14ac:dyDescent="0.25">
      <c r="B119" s="2">
        <v>8</v>
      </c>
      <c r="C119" s="10">
        <v>545</v>
      </c>
      <c r="D119" s="15" t="s">
        <v>119</v>
      </c>
      <c r="E119" s="11">
        <v>214</v>
      </c>
      <c r="F119" s="11">
        <v>214</v>
      </c>
      <c r="G119" s="4">
        <f t="shared" si="4"/>
        <v>14.770835019629741</v>
      </c>
      <c r="H119" s="4">
        <v>5.2071557390799423</v>
      </c>
      <c r="I119" s="4">
        <v>4.4547359442255861</v>
      </c>
      <c r="J119" s="4">
        <v>0</v>
      </c>
      <c r="K119" s="4">
        <v>0.18533166311429652</v>
      </c>
      <c r="L119" s="4">
        <v>2.3956243375675559</v>
      </c>
      <c r="M119" s="4">
        <v>0.7198960607903423</v>
      </c>
      <c r="N119" s="4">
        <v>0.32275907339539484</v>
      </c>
      <c r="O119" s="4">
        <v>3.1135169583307414E-2</v>
      </c>
      <c r="P119" s="4">
        <v>7.7024819965220261E-3</v>
      </c>
      <c r="Q119" s="4">
        <v>0</v>
      </c>
      <c r="R119" s="4">
        <v>1.0307797894661976</v>
      </c>
      <c r="S119" s="4">
        <v>0.41571476041059374</v>
      </c>
      <c r="T119" s="4">
        <v>0</v>
      </c>
      <c r="U119" s="12">
        <v>0</v>
      </c>
      <c r="V119" s="24">
        <f t="shared" si="3"/>
        <v>6.902259354967169E-2</v>
      </c>
    </row>
    <row r="120" spans="2:22" x14ac:dyDescent="0.25">
      <c r="B120" s="2">
        <v>9</v>
      </c>
      <c r="C120" s="10">
        <v>547</v>
      </c>
      <c r="D120" s="15" t="s">
        <v>120</v>
      </c>
      <c r="E120" s="11">
        <v>2562</v>
      </c>
      <c r="F120" s="11">
        <v>2562</v>
      </c>
      <c r="G120" s="4">
        <f t="shared" si="4"/>
        <v>231.39171343327172</v>
      </c>
      <c r="H120" s="4">
        <v>74.798026486454205</v>
      </c>
      <c r="I120" s="4">
        <v>63.98991577025874</v>
      </c>
      <c r="J120" s="4">
        <v>0</v>
      </c>
      <c r="K120" s="4">
        <v>2.662190904405545</v>
      </c>
      <c r="L120" s="4">
        <v>27.441524990518499</v>
      </c>
      <c r="M120" s="4">
        <v>8.2463036599522432</v>
      </c>
      <c r="N120" s="4">
        <v>3.6971577887246929</v>
      </c>
      <c r="O120" s="4">
        <v>0.35664879539163896</v>
      </c>
      <c r="P120" s="4">
        <v>8.8230800164267195E-2</v>
      </c>
      <c r="Q120" s="4">
        <v>0</v>
      </c>
      <c r="R120" s="4">
        <v>11.80743111880345</v>
      </c>
      <c r="S120" s="4">
        <v>4.7619515329844653</v>
      </c>
      <c r="T120" s="4">
        <v>26.432729654346669</v>
      </c>
      <c r="U120" s="12">
        <v>7.1096019312673171</v>
      </c>
      <c r="V120" s="24">
        <f t="shared" si="3"/>
        <v>9.0316828037967103E-2</v>
      </c>
    </row>
    <row r="121" spans="2:22" x14ac:dyDescent="0.25">
      <c r="B121" s="2">
        <v>7</v>
      </c>
      <c r="C121" s="10">
        <v>550</v>
      </c>
      <c r="D121" s="15" t="s">
        <v>121</v>
      </c>
      <c r="E121" s="11">
        <v>3684</v>
      </c>
      <c r="F121" s="11">
        <v>3684</v>
      </c>
      <c r="G121" s="4">
        <f t="shared" si="4"/>
        <v>257.69</v>
      </c>
      <c r="H121" s="4">
        <v>75.707482296024224</v>
      </c>
      <c r="I121" s="4">
        <v>64.767957697096179</v>
      </c>
      <c r="J121" s="4">
        <v>0</v>
      </c>
      <c r="K121" s="4">
        <v>2.6945600068795867</v>
      </c>
      <c r="L121" s="4">
        <v>34.940496179909324</v>
      </c>
      <c r="M121" s="4">
        <v>10.499778770621797</v>
      </c>
      <c r="N121" s="4">
        <v>4.7074835541425326</v>
      </c>
      <c r="O121" s="4">
        <v>0.45411054514122207</v>
      </c>
      <c r="P121" s="4">
        <v>0.11234171341261424</v>
      </c>
      <c r="Q121" s="4">
        <v>0</v>
      </c>
      <c r="R121" s="4">
        <v>15.034058859470818</v>
      </c>
      <c r="S121" s="4">
        <v>6.0632544803776707</v>
      </c>
      <c r="T121" s="4">
        <v>33.656026399093548</v>
      </c>
      <c r="U121" s="12">
        <v>9.0524494978304784</v>
      </c>
      <c r="V121" s="24">
        <f t="shared" si="3"/>
        <v>6.9948425624321395E-2</v>
      </c>
    </row>
    <row r="122" spans="2:22" x14ac:dyDescent="0.25">
      <c r="B122" s="2">
        <v>7</v>
      </c>
      <c r="C122" s="10">
        <v>551</v>
      </c>
      <c r="D122" s="15" t="s">
        <v>122</v>
      </c>
      <c r="E122" s="11">
        <v>1490</v>
      </c>
      <c r="F122" s="11">
        <v>1490</v>
      </c>
      <c r="G122" s="4">
        <f t="shared" si="4"/>
        <v>172.97000000000003</v>
      </c>
      <c r="H122" s="4">
        <v>65.901852935025303</v>
      </c>
      <c r="I122" s="4">
        <v>26.722586336860193</v>
      </c>
      <c r="J122" s="4">
        <v>0</v>
      </c>
      <c r="K122" s="4">
        <v>2.3455607281145139</v>
      </c>
      <c r="L122" s="4">
        <v>23.798102532596292</v>
      </c>
      <c r="M122" s="4">
        <v>7.1514385618974865</v>
      </c>
      <c r="N122" s="4">
        <v>3.2062846421857976</v>
      </c>
      <c r="O122" s="4">
        <v>0.30929638946049004</v>
      </c>
      <c r="P122" s="4">
        <v>7.6516360864337329E-2</v>
      </c>
      <c r="Q122" s="4">
        <v>0</v>
      </c>
      <c r="R122" s="4">
        <v>10.239753676551903</v>
      </c>
      <c r="S122" s="4">
        <v>4.1297052870193705</v>
      </c>
      <c r="T122" s="4">
        <v>22.923245364384361</v>
      </c>
      <c r="U122" s="12">
        <v>6.1656571850399695</v>
      </c>
      <c r="V122" s="24">
        <f t="shared" si="3"/>
        <v>0.11608724832214767</v>
      </c>
    </row>
    <row r="123" spans="2:22" x14ac:dyDescent="0.25">
      <c r="B123" s="2">
        <v>9</v>
      </c>
      <c r="C123" s="10">
        <v>552</v>
      </c>
      <c r="D123" s="15" t="s">
        <v>211</v>
      </c>
      <c r="E123" s="11">
        <v>1689</v>
      </c>
      <c r="F123" s="11">
        <v>1689</v>
      </c>
      <c r="G123" s="4">
        <f t="shared" si="4"/>
        <v>114.55000000000003</v>
      </c>
      <c r="H123" s="4">
        <v>26.117566731647738</v>
      </c>
      <c r="I123" s="4">
        <v>37.142863975360427</v>
      </c>
      <c r="J123" s="4">
        <v>0</v>
      </c>
      <c r="K123" s="4">
        <v>0.92956929299183078</v>
      </c>
      <c r="L123" s="4">
        <v>15.36503132745576</v>
      </c>
      <c r="M123" s="4">
        <v>4.6172621279122747</v>
      </c>
      <c r="N123" s="4">
        <v>2.0701089048779076</v>
      </c>
      <c r="O123" s="4">
        <v>0.19969443811833693</v>
      </c>
      <c r="P123" s="4">
        <v>4.9402101706769591E-2</v>
      </c>
      <c r="Q123" s="4">
        <v>0</v>
      </c>
      <c r="R123" s="4">
        <v>6.6112050660404336</v>
      </c>
      <c r="S123" s="4">
        <v>2.6663071571063526</v>
      </c>
      <c r="T123" s="4">
        <v>14.800187648082005</v>
      </c>
      <c r="U123" s="12">
        <v>3.9808012287001655</v>
      </c>
      <c r="V123" s="24">
        <f t="shared" si="3"/>
        <v>6.7821195973949103E-2</v>
      </c>
    </row>
    <row r="124" spans="2:22" x14ac:dyDescent="0.25">
      <c r="B124" s="2">
        <v>7</v>
      </c>
      <c r="C124" s="10">
        <v>555</v>
      </c>
      <c r="D124" s="15" t="s">
        <v>123</v>
      </c>
      <c r="E124" s="11">
        <v>5370</v>
      </c>
      <c r="F124" s="11">
        <v>5370</v>
      </c>
      <c r="G124" s="4">
        <f t="shared" si="4"/>
        <v>603.33664613851829</v>
      </c>
      <c r="H124" s="4">
        <v>180.89784147478591</v>
      </c>
      <c r="I124" s="4">
        <v>296.6071057101264</v>
      </c>
      <c r="J124" s="4">
        <v>0</v>
      </c>
      <c r="K124" s="4">
        <v>6.4384665053694352</v>
      </c>
      <c r="L124" s="4">
        <v>36.42733830129788</v>
      </c>
      <c r="M124" s="4">
        <v>10.946581622562931</v>
      </c>
      <c r="N124" s="4">
        <v>4.9078036869192267</v>
      </c>
      <c r="O124" s="4">
        <v>0.47343456054175093</v>
      </c>
      <c r="P124" s="4">
        <v>0.11712225203549965</v>
      </c>
      <c r="Q124" s="4">
        <v>0</v>
      </c>
      <c r="R124" s="4">
        <v>15.673811422015968</v>
      </c>
      <c r="S124" s="4">
        <v>6.3212674778950637</v>
      </c>
      <c r="T124" s="4">
        <v>35.088209772537205</v>
      </c>
      <c r="U124" s="12">
        <v>9.4376633524309828</v>
      </c>
      <c r="V124" s="24">
        <f t="shared" si="3"/>
        <v>0.11235319294944475</v>
      </c>
    </row>
    <row r="125" spans="2:22" x14ac:dyDescent="0.25">
      <c r="B125" s="2">
        <v>7</v>
      </c>
      <c r="C125" s="10">
        <v>556</v>
      </c>
      <c r="D125" s="15" t="s">
        <v>124</v>
      </c>
      <c r="E125" s="11">
        <v>3223</v>
      </c>
      <c r="F125" s="11">
        <v>3223</v>
      </c>
      <c r="G125" s="4">
        <f t="shared" si="4"/>
        <v>391.24677594424634</v>
      </c>
      <c r="H125" s="4">
        <v>171.6688892273321</v>
      </c>
      <c r="I125" s="4">
        <v>67.761452402839026</v>
      </c>
      <c r="J125" s="4">
        <v>0</v>
      </c>
      <c r="K125" s="4">
        <v>6.1099921607312897</v>
      </c>
      <c r="L125" s="4">
        <v>44.455600641347296</v>
      </c>
      <c r="M125" s="4">
        <v>13.359111142721913</v>
      </c>
      <c r="N125" s="4">
        <v>5.989440099279487</v>
      </c>
      <c r="O125" s="4">
        <v>0.5777753394764491</v>
      </c>
      <c r="P125" s="4">
        <v>0.14293495779569176</v>
      </c>
      <c r="Q125" s="4">
        <v>0</v>
      </c>
      <c r="R125" s="4">
        <v>19.128180470987186</v>
      </c>
      <c r="S125" s="4">
        <v>7.7144187758134164</v>
      </c>
      <c r="T125" s="4">
        <v>42.821340059648442</v>
      </c>
      <c r="U125" s="12">
        <v>11.517640666274046</v>
      </c>
      <c r="V125" s="24">
        <f t="shared" si="3"/>
        <v>0.12139211167987786</v>
      </c>
    </row>
    <row r="126" spans="2:22" x14ac:dyDescent="0.25">
      <c r="B126" s="2">
        <v>7</v>
      </c>
      <c r="C126" s="10">
        <v>558</v>
      </c>
      <c r="D126" s="15" t="s">
        <v>125</v>
      </c>
      <c r="E126" s="11">
        <v>2862</v>
      </c>
      <c r="F126" s="11">
        <v>2862</v>
      </c>
      <c r="G126" s="4">
        <f t="shared" si="4"/>
        <v>347.54359974511442</v>
      </c>
      <c r="H126" s="4">
        <v>161.54619006574174</v>
      </c>
      <c r="I126" s="4">
        <v>91.499240712369343</v>
      </c>
      <c r="J126" s="4">
        <v>4.7211062654682818</v>
      </c>
      <c r="K126" s="4">
        <v>0.50579368102249</v>
      </c>
      <c r="L126" s="4">
        <v>21.403169272963378</v>
      </c>
      <c r="M126" s="4">
        <v>5.2221810195800966</v>
      </c>
      <c r="N126" s="4">
        <v>0.38554772172417928</v>
      </c>
      <c r="O126" s="4">
        <v>3.7192118480382938E-2</v>
      </c>
      <c r="P126" s="4">
        <v>9.2009013228966166E-3</v>
      </c>
      <c r="Q126" s="4">
        <v>15.032576537850865</v>
      </c>
      <c r="R126" s="4">
        <v>1.2313048096440968</v>
      </c>
      <c r="S126" s="4">
        <v>8.0567366464481278</v>
      </c>
      <c r="T126" s="4">
        <v>2.7564630128214924</v>
      </c>
      <c r="U126" s="12">
        <v>35.136896979677033</v>
      </c>
      <c r="V126" s="24">
        <f t="shared" si="3"/>
        <v>0.12143382241268848</v>
      </c>
    </row>
    <row r="127" spans="2:22" x14ac:dyDescent="0.25">
      <c r="B127" s="2">
        <v>6</v>
      </c>
      <c r="C127" s="10">
        <v>562</v>
      </c>
      <c r="D127" s="15" t="s">
        <v>126</v>
      </c>
      <c r="E127" s="11">
        <v>459</v>
      </c>
      <c r="F127" s="11">
        <v>459</v>
      </c>
      <c r="G127" s="4">
        <f t="shared" si="4"/>
        <v>55.566474597654739</v>
      </c>
      <c r="H127" s="4">
        <v>7.2003734483850605</v>
      </c>
      <c r="I127" s="4">
        <v>31.373159350345713</v>
      </c>
      <c r="J127" s="4">
        <v>11.984395446329621</v>
      </c>
      <c r="K127" s="4">
        <v>0.25627372275771648</v>
      </c>
      <c r="L127" s="4">
        <v>1.4499368116372151</v>
      </c>
      <c r="M127" s="4">
        <v>0.43571263771363516</v>
      </c>
      <c r="N127" s="4">
        <v>0.19534793267339806</v>
      </c>
      <c r="O127" s="4">
        <v>1.8844368796671448E-2</v>
      </c>
      <c r="P127" s="4">
        <v>4.6618795829524587E-3</v>
      </c>
      <c r="Q127" s="4">
        <v>0</v>
      </c>
      <c r="R127" s="4">
        <v>0.6238730914531595</v>
      </c>
      <c r="S127" s="4">
        <v>0.25160878724094504</v>
      </c>
      <c r="T127" s="4">
        <v>1.3966347632332416</v>
      </c>
      <c r="U127" s="12">
        <v>0.37565235750539638</v>
      </c>
      <c r="V127" s="24">
        <f t="shared" si="3"/>
        <v>0.12105985751123037</v>
      </c>
    </row>
    <row r="128" spans="2:22" x14ac:dyDescent="0.25">
      <c r="B128" s="2">
        <v>5</v>
      </c>
      <c r="C128" s="10">
        <v>565</v>
      </c>
      <c r="D128" s="15" t="s">
        <v>127</v>
      </c>
      <c r="E128" s="11">
        <v>3822</v>
      </c>
      <c r="F128" s="11">
        <v>3822</v>
      </c>
      <c r="G128" s="4">
        <f t="shared" si="4"/>
        <v>471.64773139908078</v>
      </c>
      <c r="H128" s="4">
        <v>225.38661356460074</v>
      </c>
      <c r="I128" s="4">
        <v>78.844054401485437</v>
      </c>
      <c r="J128" s="4">
        <v>0</v>
      </c>
      <c r="K128" s="4">
        <v>8.0218987156714689</v>
      </c>
      <c r="L128" s="4">
        <v>48.632082989011927</v>
      </c>
      <c r="M128" s="4">
        <v>14.614163173582899</v>
      </c>
      <c r="N128" s="4">
        <v>6.5521316496388282</v>
      </c>
      <c r="O128" s="4">
        <v>0.63205575569907857</v>
      </c>
      <c r="P128" s="4">
        <v>0.15636330696847672</v>
      </c>
      <c r="Q128" s="4">
        <v>0</v>
      </c>
      <c r="R128" s="4">
        <v>20.925220819728274</v>
      </c>
      <c r="S128" s="4">
        <v>8.4391673648519561</v>
      </c>
      <c r="T128" s="4">
        <v>46.844288086046895</v>
      </c>
      <c r="U128" s="12">
        <v>12.599691571794777</v>
      </c>
      <c r="V128" s="24">
        <f t="shared" si="3"/>
        <v>0.12340338341158576</v>
      </c>
    </row>
    <row r="129" spans="2:22" x14ac:dyDescent="0.25">
      <c r="B129" s="2">
        <v>9</v>
      </c>
      <c r="C129" s="10">
        <v>567</v>
      </c>
      <c r="D129" s="15" t="s">
        <v>128</v>
      </c>
      <c r="E129" s="11">
        <v>3065</v>
      </c>
      <c r="F129" s="11">
        <v>3065</v>
      </c>
      <c r="G129" s="4">
        <f t="shared" si="4"/>
        <v>343.68793351840554</v>
      </c>
      <c r="H129" s="4">
        <v>0</v>
      </c>
      <c r="I129" s="4">
        <v>35.457218130149045</v>
      </c>
      <c r="J129" s="4">
        <v>172.94862322434599</v>
      </c>
      <c r="K129" s="4">
        <v>0</v>
      </c>
      <c r="L129" s="4">
        <v>41.275091027447218</v>
      </c>
      <c r="M129" s="4">
        <v>12.403353469681528</v>
      </c>
      <c r="N129" s="4">
        <v>5.5609345444603822</v>
      </c>
      <c r="O129" s="4">
        <v>0.53643926493536875</v>
      </c>
      <c r="P129" s="4">
        <v>0.13270888951918353</v>
      </c>
      <c r="Q129" s="4">
        <v>0</v>
      </c>
      <c r="R129" s="4">
        <v>17.759683341115842</v>
      </c>
      <c r="S129" s="4">
        <v>7.1625021954915749</v>
      </c>
      <c r="T129" s="4">
        <v>39.757751180520238</v>
      </c>
      <c r="U129" s="12">
        <v>10.693628250739154</v>
      </c>
      <c r="V129" s="24">
        <f t="shared" si="3"/>
        <v>0.11213309413324814</v>
      </c>
    </row>
    <row r="130" spans="2:22" x14ac:dyDescent="0.25">
      <c r="B130" s="2">
        <v>7</v>
      </c>
      <c r="C130" s="10">
        <v>600</v>
      </c>
      <c r="D130" s="15" t="s">
        <v>205</v>
      </c>
      <c r="E130" s="11">
        <v>4375</v>
      </c>
      <c r="F130" s="11">
        <v>4375</v>
      </c>
      <c r="G130" s="4">
        <f t="shared" si="4"/>
        <v>804.35999999999979</v>
      </c>
      <c r="H130" s="4">
        <v>315.29951901434021</v>
      </c>
      <c r="I130" s="4">
        <v>269.73959891554841</v>
      </c>
      <c r="J130" s="4">
        <v>0</v>
      </c>
      <c r="K130" s="4">
        <v>11.222054258816994</v>
      </c>
      <c r="L130" s="4">
        <v>63.491759502131828</v>
      </c>
      <c r="M130" s="4">
        <v>19.079563870453271</v>
      </c>
      <c r="N130" s="4">
        <v>8.554154816259226</v>
      </c>
      <c r="O130" s="4">
        <v>0.82518225760248121</v>
      </c>
      <c r="P130" s="4">
        <v>0.20414057697762297</v>
      </c>
      <c r="Q130" s="4">
        <v>0</v>
      </c>
      <c r="R130" s="4">
        <v>27.318983809831302</v>
      </c>
      <c r="S130" s="4">
        <v>11.017779864549174</v>
      </c>
      <c r="T130" s="4">
        <v>61.157698589218853</v>
      </c>
      <c r="U130" s="12">
        <v>16.449564524270539</v>
      </c>
      <c r="V130" s="24">
        <f t="shared" si="3"/>
        <v>0.18385371428571423</v>
      </c>
    </row>
    <row r="131" spans="2:22" x14ac:dyDescent="0.25">
      <c r="B131" s="2">
        <v>4</v>
      </c>
      <c r="C131" s="10">
        <v>601</v>
      </c>
      <c r="D131" s="15" t="s">
        <v>129</v>
      </c>
      <c r="E131" s="11">
        <v>38037</v>
      </c>
      <c r="F131" s="11">
        <v>38037</v>
      </c>
      <c r="G131" s="4">
        <f t="shared" si="4"/>
        <v>5915.7199999999984</v>
      </c>
      <c r="H131" s="4">
        <v>2107.6013197059178</v>
      </c>
      <c r="I131" s="4">
        <v>1803.0586802940813</v>
      </c>
      <c r="J131" s="4">
        <v>0</v>
      </c>
      <c r="K131" s="4">
        <v>60.37</v>
      </c>
      <c r="L131" s="4">
        <v>460.23</v>
      </c>
      <c r="M131" s="4">
        <v>128.69</v>
      </c>
      <c r="N131" s="4">
        <v>178.88</v>
      </c>
      <c r="O131" s="4">
        <v>0</v>
      </c>
      <c r="P131" s="4">
        <v>8.9700000000000006</v>
      </c>
      <c r="Q131" s="4">
        <v>159.88</v>
      </c>
      <c r="R131" s="4">
        <v>266.36</v>
      </c>
      <c r="S131" s="4">
        <v>120.08</v>
      </c>
      <c r="T131" s="4">
        <v>489.84623240051758</v>
      </c>
      <c r="U131" s="12">
        <v>131.75376759948244</v>
      </c>
      <c r="V131" s="24">
        <f t="shared" si="3"/>
        <v>0.15552540946972682</v>
      </c>
    </row>
    <row r="132" spans="2:22" x14ac:dyDescent="0.25">
      <c r="B132" s="2">
        <v>8</v>
      </c>
      <c r="C132" s="10">
        <v>602</v>
      </c>
      <c r="D132" s="15" t="s">
        <v>266</v>
      </c>
      <c r="E132" s="11">
        <v>310</v>
      </c>
      <c r="F132" s="11">
        <v>310</v>
      </c>
      <c r="G132" s="4">
        <f t="shared" si="4"/>
        <v>12.76772150509243</v>
      </c>
      <c r="H132" s="4">
        <v>5.0047944321755073</v>
      </c>
      <c r="I132" s="4">
        <v>4.2816152939592405</v>
      </c>
      <c r="J132" s="4">
        <v>0</v>
      </c>
      <c r="K132" s="4">
        <v>0.17812927481676344</v>
      </c>
      <c r="L132" s="4">
        <v>1.0078137938131251</v>
      </c>
      <c r="M132" s="4">
        <v>0.30285265047562132</v>
      </c>
      <c r="N132" s="4">
        <v>0.13578132478671603</v>
      </c>
      <c r="O132" s="4">
        <v>1.3098236182818541E-2</v>
      </c>
      <c r="P132" s="4">
        <v>3.2403526216360505E-3</v>
      </c>
      <c r="Q132" s="4">
        <v>0</v>
      </c>
      <c r="R132" s="4">
        <v>0.43363814347562668</v>
      </c>
      <c r="S132" s="4">
        <v>0.1748867980941107</v>
      </c>
      <c r="T132" s="4">
        <v>0.97076491058671577</v>
      </c>
      <c r="U132" s="12">
        <v>0.26110629410454839</v>
      </c>
      <c r="V132" s="24">
        <f t="shared" si="3"/>
        <v>4.1186198403523964E-2</v>
      </c>
    </row>
    <row r="133" spans="2:22" x14ac:dyDescent="0.25">
      <c r="B133" s="2">
        <v>6</v>
      </c>
      <c r="C133" s="10">
        <v>603</v>
      </c>
      <c r="D133" s="15" t="s">
        <v>130</v>
      </c>
      <c r="E133" s="11">
        <v>1885</v>
      </c>
      <c r="F133" s="11">
        <v>1885</v>
      </c>
      <c r="G133" s="4">
        <f t="shared" si="4"/>
        <v>109.5663496305215</v>
      </c>
      <c r="H133" s="4">
        <v>0</v>
      </c>
      <c r="I133" s="4">
        <v>62.602507067442588</v>
      </c>
      <c r="J133" s="4">
        <v>0</v>
      </c>
      <c r="K133" s="4">
        <v>0</v>
      </c>
      <c r="L133" s="4">
        <v>14.328850521036689</v>
      </c>
      <c r="M133" s="4">
        <v>4.3058850605190386</v>
      </c>
      <c r="N133" s="4">
        <v>1.9305057326670718</v>
      </c>
      <c r="O133" s="4">
        <v>0.18622752487116917</v>
      </c>
      <c r="P133" s="4">
        <v>4.6070542629903476E-2</v>
      </c>
      <c r="Q133" s="4">
        <v>0</v>
      </c>
      <c r="R133" s="4">
        <v>6.1653612762857941</v>
      </c>
      <c r="S133" s="4">
        <v>2.486497806814004</v>
      </c>
      <c r="T133" s="4">
        <v>13.802098542663787</v>
      </c>
      <c r="U133" s="12">
        <v>3.7123455555914537</v>
      </c>
      <c r="V133" s="24">
        <f t="shared" si="3"/>
        <v>5.8125384419374801E-2</v>
      </c>
    </row>
    <row r="134" spans="2:22" x14ac:dyDescent="0.25">
      <c r="B134" s="2">
        <v>7</v>
      </c>
      <c r="C134" s="10">
        <v>604</v>
      </c>
      <c r="D134" s="15" t="s">
        <v>131</v>
      </c>
      <c r="E134" s="11">
        <v>5648</v>
      </c>
      <c r="F134" s="11">
        <v>5624</v>
      </c>
      <c r="G134" s="4">
        <f t="shared" si="4"/>
        <v>727.41720759868895</v>
      </c>
      <c r="H134" s="4">
        <v>285.13886279603793</v>
      </c>
      <c r="I134" s="4">
        <v>243.93707521748792</v>
      </c>
      <c r="J134" s="4">
        <v>0</v>
      </c>
      <c r="K134" s="4">
        <v>10.148584430441137</v>
      </c>
      <c r="L134" s="4">
        <v>57.418318169188247</v>
      </c>
      <c r="M134" s="4">
        <v>17.254466995929622</v>
      </c>
      <c r="N134" s="4">
        <v>7.7358886690165631</v>
      </c>
      <c r="O134" s="4">
        <v>0.74624766719525948</v>
      </c>
      <c r="P134" s="4">
        <v>0.18461306935035024</v>
      </c>
      <c r="Q134" s="4">
        <v>0</v>
      </c>
      <c r="R134" s="4">
        <v>24.705727432220993</v>
      </c>
      <c r="S134" s="4">
        <v>9.9638503443823936</v>
      </c>
      <c r="T134" s="4">
        <v>55.307526892102864</v>
      </c>
      <c r="U134" s="12">
        <v>14.876045915335588</v>
      </c>
      <c r="V134" s="24">
        <f t="shared" ref="V134:V197" si="5">+G134/E134</f>
        <v>0.12879199851251574</v>
      </c>
    </row>
    <row r="135" spans="2:22" x14ac:dyDescent="0.25">
      <c r="B135" s="2">
        <v>8</v>
      </c>
      <c r="C135" s="10">
        <v>605</v>
      </c>
      <c r="D135" s="15" t="s">
        <v>132</v>
      </c>
      <c r="E135" s="11">
        <v>136</v>
      </c>
      <c r="F135" s="11">
        <v>136</v>
      </c>
      <c r="G135" s="4">
        <f t="shared" si="4"/>
        <v>10.431092897352217</v>
      </c>
      <c r="H135" s="4">
        <v>4.0888639083607519</v>
      </c>
      <c r="I135" s="4">
        <v>3.4980342314170429</v>
      </c>
      <c r="J135" s="4">
        <v>0</v>
      </c>
      <c r="K135" s="4">
        <v>0.14552972608390166</v>
      </c>
      <c r="L135" s="4">
        <v>0.82337316821209705</v>
      </c>
      <c r="M135" s="4">
        <v>0.24742739963904606</v>
      </c>
      <c r="N135" s="4">
        <v>0.11093190057528081</v>
      </c>
      <c r="O135" s="4">
        <v>1.0701119879529451E-2</v>
      </c>
      <c r="P135" s="4">
        <v>2.6473336846345747E-3</v>
      </c>
      <c r="Q135" s="4">
        <v>0</v>
      </c>
      <c r="R135" s="4">
        <v>0.35427775869214223</v>
      </c>
      <c r="S135" s="4">
        <v>0.14288065703129094</v>
      </c>
      <c r="T135" s="4">
        <v>0.79310462401463078</v>
      </c>
      <c r="U135" s="12">
        <v>0.2133210697618671</v>
      </c>
      <c r="V135" s="24">
        <f t="shared" si="5"/>
        <v>7.6699212480531007E-2</v>
      </c>
    </row>
    <row r="136" spans="2:22" x14ac:dyDescent="0.25">
      <c r="B136" s="2">
        <v>8</v>
      </c>
      <c r="C136" s="10">
        <v>607</v>
      </c>
      <c r="D136" s="15" t="s">
        <v>133</v>
      </c>
      <c r="E136" s="11">
        <v>331</v>
      </c>
      <c r="F136" s="11">
        <v>331</v>
      </c>
      <c r="G136" s="4">
        <f t="shared" ref="G136:G199" si="6">+SUM(H136:U136)</f>
        <v>15.646639346028325</v>
      </c>
      <c r="H136" s="4">
        <v>6.1332958625411278</v>
      </c>
      <c r="I136" s="4">
        <v>5.2470513471255655</v>
      </c>
      <c r="J136" s="4">
        <v>0</v>
      </c>
      <c r="K136" s="4">
        <v>0.21829458912585251</v>
      </c>
      <c r="L136" s="4">
        <v>1.2350597523181457</v>
      </c>
      <c r="M136" s="4">
        <v>0.37114109945856905</v>
      </c>
      <c r="N136" s="4">
        <v>0.16639785086292122</v>
      </c>
      <c r="O136" s="4">
        <v>1.6051679819294177E-2</v>
      </c>
      <c r="P136" s="4">
        <v>3.9710005269518621E-3</v>
      </c>
      <c r="Q136" s="4">
        <v>0</v>
      </c>
      <c r="R136" s="4">
        <v>0.53141663803821337</v>
      </c>
      <c r="S136" s="4">
        <v>0.2143209855469364</v>
      </c>
      <c r="T136" s="4">
        <v>1.1896569360219464</v>
      </c>
      <c r="U136" s="12">
        <v>0.31998160464280068</v>
      </c>
      <c r="V136" s="24">
        <f t="shared" si="5"/>
        <v>4.7270813734224544E-2</v>
      </c>
    </row>
    <row r="137" spans="2:22" x14ac:dyDescent="0.25">
      <c r="B137" s="2">
        <v>8</v>
      </c>
      <c r="C137" s="10">
        <v>610</v>
      </c>
      <c r="D137" s="15" t="s">
        <v>134</v>
      </c>
      <c r="E137" s="11">
        <v>1166</v>
      </c>
      <c r="F137" s="11">
        <v>1166</v>
      </c>
      <c r="G137" s="4">
        <f t="shared" si="6"/>
        <v>73.259013247540906</v>
      </c>
      <c r="H137" s="4">
        <v>36.420368418532014</v>
      </c>
      <c r="I137" s="4">
        <v>31.157724567047389</v>
      </c>
      <c r="J137" s="4">
        <v>0</v>
      </c>
      <c r="K137" s="4">
        <v>1.2962637932228578</v>
      </c>
      <c r="L137" s="4">
        <v>2.1333911862986707</v>
      </c>
      <c r="M137" s="4">
        <v>0.6410938004999035</v>
      </c>
      <c r="N137" s="4">
        <v>0.28742877240044051</v>
      </c>
      <c r="O137" s="4">
        <v>2.7727008501001828E-2</v>
      </c>
      <c r="P137" s="4">
        <v>6.8593422375601868E-3</v>
      </c>
      <c r="Q137" s="4">
        <v>0</v>
      </c>
      <c r="R137" s="4">
        <v>0.91794714362220953</v>
      </c>
      <c r="S137" s="4">
        <v>0.37020921517884464</v>
      </c>
      <c r="T137" s="4">
        <v>0</v>
      </c>
      <c r="U137" s="12">
        <v>0</v>
      </c>
      <c r="V137" s="24">
        <f t="shared" si="5"/>
        <v>6.2829342407839536E-2</v>
      </c>
    </row>
    <row r="138" spans="2:22" x14ac:dyDescent="0.25">
      <c r="B138" s="2">
        <v>8</v>
      </c>
      <c r="C138" s="10">
        <v>611</v>
      </c>
      <c r="D138" s="15" t="s">
        <v>135</v>
      </c>
      <c r="E138" s="11">
        <v>302</v>
      </c>
      <c r="F138" s="11">
        <v>302</v>
      </c>
      <c r="G138" s="4">
        <f t="shared" si="6"/>
        <v>19.550165032086245</v>
      </c>
      <c r="H138" s="4">
        <v>8.4817811043625397</v>
      </c>
      <c r="I138" s="4">
        <v>7.2561868801207208</v>
      </c>
      <c r="J138" s="4">
        <v>0</v>
      </c>
      <c r="K138" s="4">
        <v>0.30188123363498098</v>
      </c>
      <c r="L138" s="4">
        <v>1.7079734460470894</v>
      </c>
      <c r="M138" s="4">
        <v>0.51325382551100107</v>
      </c>
      <c r="N138" s="4">
        <v>0.23011284289665995</v>
      </c>
      <c r="O138" s="4">
        <v>2.2197989080565719E-2</v>
      </c>
      <c r="P138" s="4">
        <v>5.4915265771899877E-3</v>
      </c>
      <c r="Q138" s="4">
        <v>0</v>
      </c>
      <c r="R138" s="4">
        <v>0.73490007657789891</v>
      </c>
      <c r="S138" s="4">
        <v>0.2963861072775979</v>
      </c>
      <c r="T138" s="4">
        <v>0</v>
      </c>
      <c r="U138" s="12">
        <v>0</v>
      </c>
      <c r="V138" s="24">
        <f t="shared" si="5"/>
        <v>6.4735645801610078E-2</v>
      </c>
    </row>
    <row r="139" spans="2:22" x14ac:dyDescent="0.25">
      <c r="B139" s="2">
        <v>7</v>
      </c>
      <c r="C139" s="10">
        <v>612</v>
      </c>
      <c r="D139" s="15" t="s">
        <v>136</v>
      </c>
      <c r="E139" s="11">
        <v>3109</v>
      </c>
      <c r="F139" s="11">
        <v>3109</v>
      </c>
      <c r="G139" s="4">
        <f t="shared" si="6"/>
        <v>488.86576888424173</v>
      </c>
      <c r="H139" s="4">
        <v>191.62954621286121</v>
      </c>
      <c r="I139" s="4">
        <v>163.93959970955365</v>
      </c>
      <c r="J139" s="4">
        <v>0</v>
      </c>
      <c r="K139" s="4">
        <v>6.8204264057104398</v>
      </c>
      <c r="L139" s="4">
        <v>38.588378122759757</v>
      </c>
      <c r="M139" s="4">
        <v>11.595983964276117</v>
      </c>
      <c r="N139" s="4">
        <v>5.1989575207685697</v>
      </c>
      <c r="O139" s="4">
        <v>0.50152090958336004</v>
      </c>
      <c r="P139" s="4">
        <v>0.12407049097995723</v>
      </c>
      <c r="Q139" s="4">
        <v>0</v>
      </c>
      <c r="R139" s="4">
        <v>16.603655111305052</v>
      </c>
      <c r="S139" s="4">
        <v>6.6962745846140406</v>
      </c>
      <c r="T139" s="4">
        <v>37.169806236025146</v>
      </c>
      <c r="U139" s="12">
        <v>9.9975496158044468</v>
      </c>
      <c r="V139" s="24">
        <f t="shared" si="5"/>
        <v>0.15724212572667795</v>
      </c>
    </row>
    <row r="140" spans="2:22" x14ac:dyDescent="0.25">
      <c r="B140" s="2">
        <v>8</v>
      </c>
      <c r="C140" s="10">
        <v>616</v>
      </c>
      <c r="D140" s="15" t="s">
        <v>137</v>
      </c>
      <c r="E140" s="11">
        <v>1676</v>
      </c>
      <c r="F140" s="11">
        <v>1676</v>
      </c>
      <c r="G140" s="4">
        <f t="shared" si="6"/>
        <v>186.85000000000002</v>
      </c>
      <c r="H140" s="4">
        <v>58.696169133608223</v>
      </c>
      <c r="I140" s="4">
        <v>50.214732865667926</v>
      </c>
      <c r="J140" s="4">
        <v>0</v>
      </c>
      <c r="K140" s="4">
        <v>2.0890980007238538</v>
      </c>
      <c r="L140" s="4">
        <v>14.06</v>
      </c>
      <c r="M140" s="4">
        <v>3.69</v>
      </c>
      <c r="N140" s="4">
        <v>12.33</v>
      </c>
      <c r="O140" s="4">
        <v>0</v>
      </c>
      <c r="P140" s="4">
        <v>0</v>
      </c>
      <c r="Q140" s="4">
        <v>7.75</v>
      </c>
      <c r="R140" s="4">
        <v>7.24</v>
      </c>
      <c r="S140" s="4">
        <v>5.09</v>
      </c>
      <c r="T140" s="4">
        <v>13.81</v>
      </c>
      <c r="U140" s="12">
        <v>11.88</v>
      </c>
      <c r="V140" s="24">
        <f t="shared" si="5"/>
        <v>0.1114856801909308</v>
      </c>
    </row>
    <row r="141" spans="2:22" x14ac:dyDescent="0.25">
      <c r="B141" s="2">
        <v>6</v>
      </c>
      <c r="C141" s="10">
        <v>618</v>
      </c>
      <c r="D141" s="15" t="s">
        <v>138</v>
      </c>
      <c r="E141" s="11">
        <v>293</v>
      </c>
      <c r="F141" s="11">
        <v>293</v>
      </c>
      <c r="G141" s="4">
        <f t="shared" si="6"/>
        <v>22.913731248399976</v>
      </c>
      <c r="H141" s="4">
        <v>0</v>
      </c>
      <c r="I141" s="4">
        <v>3.2283021593574155</v>
      </c>
      <c r="J141" s="4">
        <v>9.2340262882178585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9.2159910806236827</v>
      </c>
      <c r="R141" s="4">
        <v>0</v>
      </c>
      <c r="S141" s="4">
        <v>0</v>
      </c>
      <c r="T141" s="4">
        <v>1.2354117202010222</v>
      </c>
      <c r="U141" s="12">
        <v>0</v>
      </c>
      <c r="V141" s="24">
        <f t="shared" si="5"/>
        <v>7.8203860916040882E-2</v>
      </c>
    </row>
    <row r="142" spans="2:22" x14ac:dyDescent="0.25">
      <c r="B142" s="2">
        <v>6</v>
      </c>
      <c r="C142" s="10">
        <v>620</v>
      </c>
      <c r="D142" s="15" t="s">
        <v>139</v>
      </c>
      <c r="E142" s="11">
        <v>2417</v>
      </c>
      <c r="F142" s="11">
        <v>2417</v>
      </c>
      <c r="G142" s="4">
        <f t="shared" si="6"/>
        <v>247.11841445539272</v>
      </c>
      <c r="H142" s="4">
        <v>22.841590418023273</v>
      </c>
      <c r="I142" s="4">
        <v>2.2631838783826224</v>
      </c>
      <c r="J142" s="4">
        <v>0</v>
      </c>
      <c r="K142" s="4">
        <v>100.19459578944202</v>
      </c>
      <c r="L142" s="4">
        <v>17.399464458289827</v>
      </c>
      <c r="M142" s="4">
        <v>4.1512623497714269</v>
      </c>
      <c r="N142" s="4">
        <v>1.8611819989158496</v>
      </c>
      <c r="O142" s="4">
        <v>0.17954016459408656</v>
      </c>
      <c r="P142" s="4">
        <v>4.4416166796148543E-2</v>
      </c>
      <c r="Q142" s="4">
        <v>0</v>
      </c>
      <c r="R142" s="4">
        <v>8.0839611470817463</v>
      </c>
      <c r="S142" s="4">
        <v>72.93027843732348</v>
      </c>
      <c r="T142" s="4">
        <v>13.439576155352952</v>
      </c>
      <c r="U142" s="12">
        <v>3.7293634914193525</v>
      </c>
      <c r="V142" s="24">
        <f t="shared" si="5"/>
        <v>0.10224179332039418</v>
      </c>
    </row>
    <row r="143" spans="2:22" x14ac:dyDescent="0.25">
      <c r="B143" s="2">
        <v>6</v>
      </c>
      <c r="C143" s="10">
        <v>622</v>
      </c>
      <c r="D143" s="15" t="s">
        <v>140</v>
      </c>
      <c r="E143" s="11">
        <v>1629</v>
      </c>
      <c r="F143" s="11">
        <v>1629</v>
      </c>
      <c r="G143" s="4">
        <f t="shared" si="6"/>
        <v>117.76088798616897</v>
      </c>
      <c r="H143" s="4">
        <v>44.390988898988709</v>
      </c>
      <c r="I143" s="4">
        <v>14.068265244307568</v>
      </c>
      <c r="J143" s="4">
        <v>0</v>
      </c>
      <c r="K143" s="4">
        <v>1.5799519377139843</v>
      </c>
      <c r="L143" s="4">
        <v>15.176203313384804</v>
      </c>
      <c r="M143" s="4">
        <v>4.5605184467913142</v>
      </c>
      <c r="N143" s="4">
        <v>2.0446683740330265</v>
      </c>
      <c r="O143" s="4">
        <v>0.19724030031885709</v>
      </c>
      <c r="P143" s="4">
        <v>4.8794976309013222E-2</v>
      </c>
      <c r="Q143" s="4">
        <v>0</v>
      </c>
      <c r="R143" s="4">
        <v>6.5299568930539236</v>
      </c>
      <c r="S143" s="4">
        <v>2.6335396687329369</v>
      </c>
      <c r="T143" s="4">
        <v>20.907324317366147</v>
      </c>
      <c r="U143" s="12">
        <v>5.6234356151686846</v>
      </c>
      <c r="V143" s="24">
        <f t="shared" si="5"/>
        <v>7.229029342306259E-2</v>
      </c>
    </row>
    <row r="144" spans="2:22" x14ac:dyDescent="0.25">
      <c r="B144" s="2">
        <v>6</v>
      </c>
      <c r="C144" s="10">
        <v>623</v>
      </c>
      <c r="D144" s="15" t="s">
        <v>141</v>
      </c>
      <c r="E144" s="11">
        <v>2351</v>
      </c>
      <c r="F144" s="11">
        <v>2351</v>
      </c>
      <c r="G144" s="4">
        <f t="shared" si="6"/>
        <v>238.88534218865166</v>
      </c>
      <c r="H144" s="4">
        <v>75.656348861027823</v>
      </c>
      <c r="I144" s="4">
        <v>64.724212903922293</v>
      </c>
      <c r="J144" s="4">
        <v>0</v>
      </c>
      <c r="K144" s="4">
        <v>2.6927400796441656</v>
      </c>
      <c r="L144" s="4">
        <v>39.01445349752877</v>
      </c>
      <c r="M144" s="4">
        <v>11.724021561442719</v>
      </c>
      <c r="N144" s="4">
        <v>5.2563620524392878</v>
      </c>
      <c r="O144" s="4">
        <v>0.50705847607100651</v>
      </c>
      <c r="P144" s="4">
        <v>0.12544042108621586</v>
      </c>
      <c r="Q144" s="4">
        <v>0</v>
      </c>
      <c r="R144" s="4">
        <v>16.786985142735219</v>
      </c>
      <c r="S144" s="4">
        <v>6.7702118124010982</v>
      </c>
      <c r="T144" s="4">
        <v>12.315115206044458</v>
      </c>
      <c r="U144" s="12">
        <v>3.3123921743086155</v>
      </c>
      <c r="V144" s="24">
        <f t="shared" si="5"/>
        <v>0.10161009876165532</v>
      </c>
    </row>
    <row r="145" spans="2:22" x14ac:dyDescent="0.25">
      <c r="B145" s="2">
        <v>6</v>
      </c>
      <c r="C145" s="10">
        <v>626</v>
      </c>
      <c r="D145" s="15" t="s">
        <v>142</v>
      </c>
      <c r="E145" s="11">
        <v>301</v>
      </c>
      <c r="F145" s="11">
        <v>301</v>
      </c>
      <c r="G145" s="4">
        <f t="shared" si="6"/>
        <v>22.444815850951411</v>
      </c>
      <c r="H145" s="4">
        <v>5.7650652825527935</v>
      </c>
      <c r="I145" s="4">
        <v>4.932029081106899</v>
      </c>
      <c r="J145" s="4">
        <v>0</v>
      </c>
      <c r="K145" s="4">
        <v>0.20518862701939972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4.9416468808040888</v>
      </c>
      <c r="R145" s="4">
        <v>2.4708234404020444</v>
      </c>
      <c r="S145" s="4">
        <v>2.4798410441991319</v>
      </c>
      <c r="T145" s="4">
        <v>1.3004420558027328</v>
      </c>
      <c r="U145" s="12">
        <v>0.34977943906432585</v>
      </c>
      <c r="V145" s="24">
        <f t="shared" si="5"/>
        <v>7.4567494521433256E-2</v>
      </c>
    </row>
    <row r="146" spans="2:22" x14ac:dyDescent="0.25">
      <c r="B146" s="2">
        <v>6</v>
      </c>
      <c r="C146" s="10">
        <v>627</v>
      </c>
      <c r="D146" s="15" t="s">
        <v>143</v>
      </c>
      <c r="E146" s="11">
        <v>2313</v>
      </c>
      <c r="F146" s="11">
        <v>2313</v>
      </c>
      <c r="G146" s="4">
        <f t="shared" si="6"/>
        <v>172.58791907246251</v>
      </c>
      <c r="H146" s="4">
        <v>46.295089669689105</v>
      </c>
      <c r="I146" s="4">
        <v>114.33646912195073</v>
      </c>
      <c r="J146" s="4">
        <v>0</v>
      </c>
      <c r="K146" s="4">
        <v>0.76542488066950665</v>
      </c>
      <c r="L146" s="4">
        <v>4.3305950336350794</v>
      </c>
      <c r="M146" s="4">
        <v>1.3013635972481428</v>
      </c>
      <c r="N146" s="4">
        <v>0.58345493422644834</v>
      </c>
      <c r="O146" s="4">
        <v>5.6283369915069083E-2</v>
      </c>
      <c r="P146" s="4">
        <v>1.3923856824175906E-2</v>
      </c>
      <c r="Q146" s="4">
        <v>0</v>
      </c>
      <c r="R146" s="4">
        <v>1.8633513473010659</v>
      </c>
      <c r="S146" s="4">
        <v>0.75149189654287629</v>
      </c>
      <c r="T146" s="4">
        <v>1.8049851484912249</v>
      </c>
      <c r="U146" s="12">
        <v>0.48548621596906433</v>
      </c>
      <c r="V146" s="24">
        <f t="shared" si="5"/>
        <v>7.4616480359905965E-2</v>
      </c>
    </row>
    <row r="147" spans="2:22" x14ac:dyDescent="0.25">
      <c r="B147" s="2">
        <v>9</v>
      </c>
      <c r="C147" s="10">
        <v>629</v>
      </c>
      <c r="D147" s="15" t="s">
        <v>144</v>
      </c>
      <c r="E147" s="11">
        <v>4137</v>
      </c>
      <c r="F147" s="11">
        <v>4137</v>
      </c>
      <c r="G147" s="4">
        <f t="shared" si="6"/>
        <v>258.73</v>
      </c>
      <c r="H147" s="4">
        <v>71.491706999718943</v>
      </c>
      <c r="I147" s="4">
        <v>66.223779714899848</v>
      </c>
      <c r="J147" s="4">
        <v>0</v>
      </c>
      <c r="K147" s="4">
        <v>2.5445132853812056</v>
      </c>
      <c r="L147" s="4">
        <v>42.714956936874849</v>
      </c>
      <c r="M147" s="4">
        <v>12.8360397552599</v>
      </c>
      <c r="N147" s="4">
        <v>5.7549256387453704</v>
      </c>
      <c r="O147" s="4">
        <v>0.55515274541068071</v>
      </c>
      <c r="P147" s="4">
        <v>1.3073383888404473</v>
      </c>
      <c r="Q147" s="4">
        <v>0</v>
      </c>
      <c r="R147" s="4">
        <v>18.379223164494977</v>
      </c>
      <c r="S147" s="4">
        <v>7.4123633703738028</v>
      </c>
      <c r="T147" s="4">
        <v>0</v>
      </c>
      <c r="U147" s="12">
        <v>29.51</v>
      </c>
      <c r="V147" s="24">
        <f t="shared" si="5"/>
        <v>6.2540488276528888E-2</v>
      </c>
    </row>
    <row r="148" spans="2:22" x14ac:dyDescent="0.25">
      <c r="B148" s="2">
        <v>9</v>
      </c>
      <c r="C148" s="10">
        <v>630</v>
      </c>
      <c r="D148" s="15" t="s">
        <v>145</v>
      </c>
      <c r="E148" s="11">
        <v>3565</v>
      </c>
      <c r="F148" s="11">
        <v>3565</v>
      </c>
      <c r="G148" s="4">
        <f t="shared" si="6"/>
        <v>179.48000000000002</v>
      </c>
      <c r="H148" s="4">
        <v>0</v>
      </c>
      <c r="I148" s="4">
        <v>16.52</v>
      </c>
      <c r="J148" s="4">
        <v>42.63</v>
      </c>
      <c r="K148" s="4">
        <v>0</v>
      </c>
      <c r="L148" s="4">
        <v>29.422183004588469</v>
      </c>
      <c r="M148" s="4">
        <v>8.8415004442483873</v>
      </c>
      <c r="N148" s="4">
        <v>3.9640090371902548</v>
      </c>
      <c r="O148" s="4">
        <v>0.38239077930269794</v>
      </c>
      <c r="P148" s="4">
        <v>1.5345990702036889</v>
      </c>
      <c r="Q148" s="4">
        <v>0</v>
      </c>
      <c r="R148" s="4">
        <v>12.659660835596437</v>
      </c>
      <c r="S148" s="4">
        <v>5.1056568288700737</v>
      </c>
      <c r="T148" s="4">
        <v>16.309999999999999</v>
      </c>
      <c r="U148" s="12">
        <v>42.11</v>
      </c>
      <c r="V148" s="24">
        <f t="shared" si="5"/>
        <v>5.0345021037868171E-2</v>
      </c>
    </row>
    <row r="149" spans="2:22" x14ac:dyDescent="0.25">
      <c r="B149" s="2">
        <v>6</v>
      </c>
      <c r="C149" s="10">
        <v>634</v>
      </c>
      <c r="D149" s="15" t="s">
        <v>235</v>
      </c>
      <c r="E149" s="11">
        <v>4533</v>
      </c>
      <c r="F149" s="11">
        <v>4508</v>
      </c>
      <c r="G149" s="4">
        <f t="shared" si="6"/>
        <v>648.6337467936869</v>
      </c>
      <c r="H149" s="4">
        <v>254.25668653403801</v>
      </c>
      <c r="I149" s="4">
        <v>217.51728915313853</v>
      </c>
      <c r="J149" s="4">
        <v>0</v>
      </c>
      <c r="K149" s="4">
        <v>9.0494344579771724</v>
      </c>
      <c r="L149" s="4">
        <v>51.199584584503761</v>
      </c>
      <c r="M149" s="4">
        <v>15.385709135811782</v>
      </c>
      <c r="N149" s="4">
        <v>6.898047502515646</v>
      </c>
      <c r="O149" s="4">
        <v>0.66542475948129043</v>
      </c>
      <c r="P149" s="4">
        <v>0.16461841379186018</v>
      </c>
      <c r="Q149" s="4">
        <v>0</v>
      </c>
      <c r="R149" s="4">
        <v>22.029955277695251</v>
      </c>
      <c r="S149" s="4">
        <v>8.8847081342813823</v>
      </c>
      <c r="T149" s="4">
        <v>49.317404124029053</v>
      </c>
      <c r="U149" s="12">
        <v>13.264884716423136</v>
      </c>
      <c r="V149" s="24">
        <f t="shared" si="5"/>
        <v>0.14309149499088614</v>
      </c>
    </row>
    <row r="150" spans="2:22" x14ac:dyDescent="0.25">
      <c r="B150" s="2">
        <v>7</v>
      </c>
      <c r="C150" s="10">
        <v>635</v>
      </c>
      <c r="D150" s="15" t="s">
        <v>270</v>
      </c>
      <c r="E150" s="11">
        <v>507</v>
      </c>
      <c r="F150" s="11">
        <v>507</v>
      </c>
      <c r="G150" s="4">
        <f t="shared" si="6"/>
        <v>48.589999999999996</v>
      </c>
      <c r="H150" s="4">
        <v>15.186972770425479</v>
      </c>
      <c r="I150" s="4">
        <v>12.992496647765609</v>
      </c>
      <c r="J150" s="4">
        <v>0</v>
      </c>
      <c r="K150" s="4">
        <v>0.54053058180891056</v>
      </c>
      <c r="L150" s="4">
        <v>3.64</v>
      </c>
      <c r="M150" s="4">
        <v>0.96</v>
      </c>
      <c r="N150" s="4">
        <v>3.43</v>
      </c>
      <c r="O150" s="4">
        <v>0</v>
      </c>
      <c r="P150" s="4">
        <v>0</v>
      </c>
      <c r="Q150" s="4">
        <v>2.0099999999999998</v>
      </c>
      <c r="R150" s="4">
        <v>1.87</v>
      </c>
      <c r="S150" s="4">
        <v>1.31</v>
      </c>
      <c r="T150" s="4">
        <v>3.57</v>
      </c>
      <c r="U150" s="12">
        <v>3.08</v>
      </c>
      <c r="V150" s="24">
        <f t="shared" si="5"/>
        <v>9.5838264299802758E-2</v>
      </c>
    </row>
    <row r="151" spans="2:22" x14ac:dyDescent="0.25">
      <c r="B151" s="2">
        <v>6</v>
      </c>
      <c r="C151" s="10">
        <v>636</v>
      </c>
      <c r="D151" s="15" t="s">
        <v>271</v>
      </c>
      <c r="E151" s="11">
        <v>3201</v>
      </c>
      <c r="F151" s="11">
        <v>3201</v>
      </c>
      <c r="G151" s="4">
        <f t="shared" si="6"/>
        <v>72.113777565310755</v>
      </c>
      <c r="H151" s="4">
        <v>0</v>
      </c>
      <c r="I151" s="4">
        <v>26.665054427988483</v>
      </c>
      <c r="J151" s="4">
        <v>0</v>
      </c>
      <c r="K151" s="4">
        <v>0</v>
      </c>
      <c r="L151" s="4">
        <v>24.616760962228398</v>
      </c>
      <c r="M151" s="4">
        <v>6.9272211280961127</v>
      </c>
      <c r="N151" s="4">
        <v>1.0398044141071421</v>
      </c>
      <c r="O151" s="4">
        <v>0.10030542728395191</v>
      </c>
      <c r="P151" s="4">
        <v>2.4814406285498612E-2</v>
      </c>
      <c r="Q151" s="4">
        <v>0</v>
      </c>
      <c r="R151" s="4">
        <v>7.3516411494429903</v>
      </c>
      <c r="S151" s="4">
        <v>5.3881756498781783</v>
      </c>
      <c r="T151" s="4">
        <v>0</v>
      </c>
      <c r="U151" s="12">
        <v>0</v>
      </c>
      <c r="V151" s="24">
        <f t="shared" si="5"/>
        <v>2.2528515328119572E-2</v>
      </c>
    </row>
    <row r="152" spans="2:22" x14ac:dyDescent="0.25">
      <c r="B152" s="2">
        <v>8</v>
      </c>
      <c r="C152" s="10">
        <v>637</v>
      </c>
      <c r="D152" s="15" t="s">
        <v>272</v>
      </c>
      <c r="E152" s="11">
        <v>40</v>
      </c>
      <c r="F152" s="11">
        <v>40</v>
      </c>
      <c r="G152" s="4">
        <f t="shared" si="6"/>
        <v>2.2728298744230746</v>
      </c>
      <c r="H152" s="4">
        <v>0.89092218186759509</v>
      </c>
      <c r="I152" s="4">
        <v>0.7621863577628879</v>
      </c>
      <c r="J152" s="4">
        <v>0</v>
      </c>
      <c r="K152" s="4">
        <v>3.1709458665070321E-2</v>
      </c>
      <c r="L152" s="4">
        <v>0.17940470408291107</v>
      </c>
      <c r="M152" s="4">
        <v>5.3911933407590311E-2</v>
      </c>
      <c r="N152" s="4">
        <v>2.4170941639109354E-2</v>
      </c>
      <c r="O152" s="4">
        <v>2.331666028796555E-3</v>
      </c>
      <c r="P152" s="4">
        <v>5.7682729367037754E-4</v>
      </c>
      <c r="Q152" s="4">
        <v>0</v>
      </c>
      <c r="R152" s="4">
        <v>7.7193548338884213E-2</v>
      </c>
      <c r="S152" s="4">
        <v>3.1132253252230825E-2</v>
      </c>
      <c r="T152" s="4">
        <v>0.17280949376465585</v>
      </c>
      <c r="U152" s="12">
        <v>4.6480508319672889E-2</v>
      </c>
      <c r="V152" s="24">
        <f t="shared" si="5"/>
        <v>5.6820746860576865E-2</v>
      </c>
    </row>
    <row r="153" spans="2:22" x14ac:dyDescent="0.25">
      <c r="B153" s="2">
        <v>8</v>
      </c>
      <c r="C153" s="10">
        <v>638</v>
      </c>
      <c r="D153" s="15" t="s">
        <v>273</v>
      </c>
      <c r="E153" s="11">
        <v>95</v>
      </c>
      <c r="F153" s="11">
        <v>95</v>
      </c>
      <c r="G153" s="4">
        <f t="shared" si="6"/>
        <v>10.470967105675427</v>
      </c>
      <c r="H153" s="4">
        <v>4.1044941220777265</v>
      </c>
      <c r="I153" s="4">
        <v>3.5114059219041112</v>
      </c>
      <c r="J153" s="4">
        <v>0</v>
      </c>
      <c r="K153" s="4">
        <v>0.14608603237627132</v>
      </c>
      <c r="L153" s="4">
        <v>0.82652061916092001</v>
      </c>
      <c r="M153" s="4">
        <v>0.24837322303216164</v>
      </c>
      <c r="N153" s="4">
        <v>0.11135595218298447</v>
      </c>
      <c r="O153" s="4">
        <v>1.0742026301087285E-2</v>
      </c>
      <c r="P153" s="4">
        <v>2.6574534617165111E-3</v>
      </c>
      <c r="Q153" s="4">
        <v>0</v>
      </c>
      <c r="R153" s="4">
        <v>0.35563203147001737</v>
      </c>
      <c r="S153" s="4">
        <v>0.14342683691290903</v>
      </c>
      <c r="T153" s="4">
        <v>0.79613636951927391</v>
      </c>
      <c r="U153" s="12">
        <v>0.21413651727624733</v>
      </c>
      <c r="V153" s="24">
        <f t="shared" si="5"/>
        <v>0.11022070637553082</v>
      </c>
    </row>
    <row r="154" spans="2:22" x14ac:dyDescent="0.25">
      <c r="B154" s="2">
        <v>8</v>
      </c>
      <c r="C154" s="10">
        <v>639</v>
      </c>
      <c r="D154" s="15" t="s">
        <v>274</v>
      </c>
      <c r="E154" s="11">
        <v>74</v>
      </c>
      <c r="F154" s="11">
        <v>74</v>
      </c>
      <c r="G154" s="4">
        <f t="shared" si="6"/>
        <v>21.173204619625487</v>
      </c>
      <c r="H154" s="4">
        <v>0</v>
      </c>
      <c r="I154" s="4">
        <v>3.5408296991012116</v>
      </c>
      <c r="J154" s="4">
        <v>11.164778330499315</v>
      </c>
      <c r="K154" s="4">
        <v>0</v>
      </c>
      <c r="L154" s="4">
        <v>3.1468630803963404</v>
      </c>
      <c r="M154" s="4">
        <v>0.94564673596700921</v>
      </c>
      <c r="N154" s="4">
        <v>0.42397240502331435</v>
      </c>
      <c r="O154" s="4">
        <v>4.0898781218374675E-2</v>
      </c>
      <c r="P154" s="4">
        <v>1.0117886950039861E-2</v>
      </c>
      <c r="Q154" s="4">
        <v>0</v>
      </c>
      <c r="R154" s="4">
        <v>1.3540198321676211</v>
      </c>
      <c r="S154" s="4">
        <v>0.54607786830226135</v>
      </c>
      <c r="T154" s="4">
        <v>0</v>
      </c>
      <c r="U154" s="12">
        <v>0</v>
      </c>
      <c r="V154" s="24">
        <f t="shared" si="5"/>
        <v>0.28612438675169577</v>
      </c>
    </row>
    <row r="155" spans="2:22" x14ac:dyDescent="0.25">
      <c r="B155" s="2">
        <v>6</v>
      </c>
      <c r="C155" s="10">
        <v>694</v>
      </c>
      <c r="D155" s="15" t="s">
        <v>229</v>
      </c>
      <c r="E155" s="11">
        <v>474</v>
      </c>
      <c r="F155" s="11">
        <v>474</v>
      </c>
      <c r="G155" s="4">
        <f t="shared" si="6"/>
        <v>10.255646380730084</v>
      </c>
      <c r="H155" s="4">
        <v>4.0200909680060599</v>
      </c>
      <c r="I155" s="4">
        <v>3.4391987932739427</v>
      </c>
      <c r="J155" s="4">
        <v>0</v>
      </c>
      <c r="K155" s="4">
        <v>0.14308197839747516</v>
      </c>
      <c r="L155" s="4">
        <v>0.80952438403727578</v>
      </c>
      <c r="M155" s="4">
        <v>0.2432657767093373</v>
      </c>
      <c r="N155" s="4">
        <v>0.10906607350138464</v>
      </c>
      <c r="O155" s="4">
        <v>1.052113162467498E-2</v>
      </c>
      <c r="P155" s="4">
        <v>2.6028066654740539E-3</v>
      </c>
      <c r="Q155" s="4">
        <v>0</v>
      </c>
      <c r="R155" s="4">
        <v>0.34831895846949151</v>
      </c>
      <c r="S155" s="4">
        <v>0.14047746555217136</v>
      </c>
      <c r="T155" s="4">
        <v>0.77976494379420136</v>
      </c>
      <c r="U155" s="12">
        <v>0.20973310069859413</v>
      </c>
      <c r="V155" s="24">
        <f t="shared" si="5"/>
        <v>2.1636384769472751E-2</v>
      </c>
    </row>
    <row r="156" spans="2:22" x14ac:dyDescent="0.25">
      <c r="B156" s="2">
        <v>9</v>
      </c>
      <c r="C156" s="10">
        <v>695</v>
      </c>
      <c r="D156" s="15" t="s">
        <v>213</v>
      </c>
      <c r="E156" s="11">
        <v>947</v>
      </c>
      <c r="F156" s="11">
        <v>947</v>
      </c>
      <c r="G156" s="4">
        <f t="shared" si="6"/>
        <v>29.698310359128172</v>
      </c>
      <c r="H156" s="4">
        <v>11.64138317640324</v>
      </c>
      <c r="I156" s="4">
        <v>9.9592350747684009</v>
      </c>
      <c r="J156" s="4">
        <v>0</v>
      </c>
      <c r="K156" s="4">
        <v>0.41433692655691878</v>
      </c>
      <c r="L156" s="4">
        <v>2.3442214666833712</v>
      </c>
      <c r="M156" s="4">
        <v>0.70444926319251333</v>
      </c>
      <c r="N156" s="4">
        <v>0.31583363741769555</v>
      </c>
      <c r="O156" s="4">
        <v>3.0467102776274985E-2</v>
      </c>
      <c r="P156" s="4">
        <v>7.5372099706262664E-3</v>
      </c>
      <c r="Q156" s="4">
        <v>0</v>
      </c>
      <c r="R156" s="4">
        <v>1.0086623649614201</v>
      </c>
      <c r="S156" s="4">
        <v>0.40679477582914941</v>
      </c>
      <c r="T156" s="4">
        <v>2.2580440518581693</v>
      </c>
      <c r="U156" s="12">
        <v>0.60734530871039227</v>
      </c>
      <c r="V156" s="24">
        <f t="shared" si="5"/>
        <v>3.1360412206048759E-2</v>
      </c>
    </row>
    <row r="157" spans="2:22" x14ac:dyDescent="0.25">
      <c r="B157" s="2">
        <v>5</v>
      </c>
      <c r="C157" s="10">
        <v>696</v>
      </c>
      <c r="D157" s="15" t="s">
        <v>146</v>
      </c>
      <c r="E157" s="11">
        <v>2421</v>
      </c>
      <c r="F157" s="11">
        <v>2421</v>
      </c>
      <c r="G157" s="4">
        <f t="shared" si="6"/>
        <v>295.10104095842621</v>
      </c>
      <c r="H157" s="4">
        <v>115.67608567659119</v>
      </c>
      <c r="I157" s="4">
        <v>98.961206956694411</v>
      </c>
      <c r="J157" s="4">
        <v>0</v>
      </c>
      <c r="K157" s="4">
        <v>4.1171116085693411</v>
      </c>
      <c r="L157" s="4">
        <v>23.293654982049272</v>
      </c>
      <c r="M157" s="4">
        <v>6.9998497677700771</v>
      </c>
      <c r="N157" s="4">
        <v>3.1383211382933425</v>
      </c>
      <c r="O157" s="4">
        <v>0.30274024466522009</v>
      </c>
      <c r="P157" s="4">
        <v>7.4894446227995279E-2</v>
      </c>
      <c r="Q157" s="4">
        <v>0</v>
      </c>
      <c r="R157" s="4">
        <v>10.022701974498496</v>
      </c>
      <c r="S157" s="4">
        <v>4.0421680678791212</v>
      </c>
      <c r="T157" s="4">
        <v>22.437342130762541</v>
      </c>
      <c r="U157" s="12">
        <v>6.0349639644251774</v>
      </c>
      <c r="V157" s="24">
        <f t="shared" si="5"/>
        <v>0.1218922102265288</v>
      </c>
    </row>
    <row r="158" spans="2:22" x14ac:dyDescent="0.25">
      <c r="B158" s="2">
        <v>8</v>
      </c>
      <c r="C158" s="10">
        <v>706</v>
      </c>
      <c r="D158" s="15" t="s">
        <v>236</v>
      </c>
      <c r="E158" s="11">
        <v>518</v>
      </c>
      <c r="F158" s="11">
        <v>518</v>
      </c>
      <c r="G158" s="4">
        <f t="shared" si="6"/>
        <v>61.701349959337996</v>
      </c>
      <c r="H158" s="4">
        <v>24.186192705647656</v>
      </c>
      <c r="I158" s="4">
        <v>20.691353859689347</v>
      </c>
      <c r="J158" s="4">
        <v>0</v>
      </c>
      <c r="K158" s="4">
        <v>0.86082835681280367</v>
      </c>
      <c r="L158" s="4">
        <v>4.8703655982087115</v>
      </c>
      <c r="M158" s="4">
        <v>1.4635671185071095</v>
      </c>
      <c r="N158" s="4">
        <v>0.65617745776066327</v>
      </c>
      <c r="O158" s="4">
        <v>6.3298596718592781E-2</v>
      </c>
      <c r="P158" s="4">
        <v>1.5659343056588459E-2</v>
      </c>
      <c r="Q158" s="4">
        <v>0</v>
      </c>
      <c r="R158" s="4">
        <v>2.0956016964840249</v>
      </c>
      <c r="S158" s="4">
        <v>0.84515874881582409</v>
      </c>
      <c r="T158" s="4">
        <v>4.6913229938847092</v>
      </c>
      <c r="U158" s="12">
        <v>1.2618234837519617</v>
      </c>
      <c r="V158" s="24">
        <f t="shared" si="5"/>
        <v>0.11911457521107721</v>
      </c>
    </row>
    <row r="159" spans="2:22" x14ac:dyDescent="0.25">
      <c r="B159" s="2">
        <v>8</v>
      </c>
      <c r="C159" s="10">
        <v>709</v>
      </c>
      <c r="D159" s="15" t="s">
        <v>206</v>
      </c>
      <c r="E159" s="11">
        <v>730</v>
      </c>
      <c r="F159" s="11">
        <v>730</v>
      </c>
      <c r="G159" s="4">
        <f t="shared" si="6"/>
        <v>74.936287553799218</v>
      </c>
      <c r="H159" s="4">
        <v>0</v>
      </c>
      <c r="I159" s="4">
        <v>0</v>
      </c>
      <c r="J159" s="4">
        <v>0</v>
      </c>
      <c r="K159" s="4">
        <v>0</v>
      </c>
      <c r="L159" s="4">
        <v>22.863351982274782</v>
      </c>
      <c r="M159" s="4">
        <v>6.8705417499702355</v>
      </c>
      <c r="N159" s="4">
        <v>3.0803470246944249</v>
      </c>
      <c r="O159" s="4">
        <v>0.2971477330764507</v>
      </c>
      <c r="P159" s="4">
        <v>7.3510923337182704E-2</v>
      </c>
      <c r="Q159" s="4">
        <v>0</v>
      </c>
      <c r="R159" s="4">
        <v>9.83755289725854</v>
      </c>
      <c r="S159" s="4">
        <v>3.9674972166734421</v>
      </c>
      <c r="T159" s="4">
        <v>22.022857772971811</v>
      </c>
      <c r="U159" s="12">
        <v>5.9234802535423512</v>
      </c>
      <c r="V159" s="24">
        <f t="shared" si="5"/>
        <v>0.10265244870383454</v>
      </c>
    </row>
    <row r="160" spans="2:22" x14ac:dyDescent="0.25">
      <c r="B160" s="2">
        <v>6</v>
      </c>
      <c r="C160" s="10">
        <v>710</v>
      </c>
      <c r="D160" s="15" t="s">
        <v>275</v>
      </c>
      <c r="E160" s="11">
        <v>1450</v>
      </c>
      <c r="F160" s="11">
        <v>1450</v>
      </c>
      <c r="G160" s="4">
        <f t="shared" si="6"/>
        <v>73.989999999999995</v>
      </c>
      <c r="H160" s="4">
        <v>28.010234946011057</v>
      </c>
      <c r="I160" s="4">
        <v>23.962832431481349</v>
      </c>
      <c r="J160" s="4">
        <v>0</v>
      </c>
      <c r="K160" s="4">
        <v>0.99693262250759029</v>
      </c>
      <c r="L160" s="4">
        <v>10.227456371034391</v>
      </c>
      <c r="M160" s="4">
        <v>3.0733973761882112</v>
      </c>
      <c r="N160" s="4">
        <v>1.3779307088099746</v>
      </c>
      <c r="O160" s="4">
        <v>0.13292300613432631</v>
      </c>
      <c r="P160" s="4">
        <v>3.2883619243948101E-2</v>
      </c>
      <c r="Q160" s="4">
        <v>0</v>
      </c>
      <c r="R160" s="4">
        <v>4.4006295810193006</v>
      </c>
      <c r="S160" s="4">
        <v>1.774779337569852</v>
      </c>
      <c r="T160" s="4">
        <v>0</v>
      </c>
      <c r="U160" s="12">
        <v>0</v>
      </c>
      <c r="V160" s="24">
        <f t="shared" si="5"/>
        <v>5.1027586206896548E-2</v>
      </c>
    </row>
    <row r="161" spans="2:22" x14ac:dyDescent="0.25">
      <c r="B161" s="2">
        <v>7</v>
      </c>
      <c r="C161" s="10">
        <v>711</v>
      </c>
      <c r="D161" s="15" t="s">
        <v>147</v>
      </c>
      <c r="E161" s="11">
        <v>1944</v>
      </c>
      <c r="F161" s="11">
        <v>1944</v>
      </c>
      <c r="G161" s="4">
        <f t="shared" si="6"/>
        <v>420.12000000000006</v>
      </c>
      <c r="H161" s="4">
        <v>91.869409458722231</v>
      </c>
      <c r="I161" s="4">
        <v>203.05079964247099</v>
      </c>
      <c r="J161" s="4">
        <v>0</v>
      </c>
      <c r="K161" s="4">
        <v>3.2697908988068152</v>
      </c>
      <c r="L161" s="4">
        <v>37.201315920505976</v>
      </c>
      <c r="M161" s="4">
        <v>11.179165434002059</v>
      </c>
      <c r="N161" s="4">
        <v>5.0120805951501834</v>
      </c>
      <c r="O161" s="4">
        <v>0.48349370213996867</v>
      </c>
      <c r="P161" s="4">
        <v>0.11961076769472631</v>
      </c>
      <c r="Q161" s="4">
        <v>0</v>
      </c>
      <c r="R161" s="4">
        <v>16.00683545874325</v>
      </c>
      <c r="S161" s="4">
        <v>6.4555764826445117</v>
      </c>
      <c r="T161" s="4">
        <v>35.833734708710068</v>
      </c>
      <c r="U161" s="12">
        <v>9.6381869304092778</v>
      </c>
      <c r="V161" s="24">
        <f t="shared" si="5"/>
        <v>0.21611111111111114</v>
      </c>
    </row>
    <row r="162" spans="2:22" x14ac:dyDescent="0.25">
      <c r="B162" s="2">
        <v>7</v>
      </c>
      <c r="C162" s="10">
        <v>712</v>
      </c>
      <c r="D162" s="15" t="s">
        <v>148</v>
      </c>
      <c r="E162" s="11">
        <v>3308</v>
      </c>
      <c r="F162" s="11">
        <v>3308</v>
      </c>
      <c r="G162" s="4">
        <f t="shared" si="6"/>
        <v>743.3</v>
      </c>
      <c r="H162" s="4">
        <v>207.19</v>
      </c>
      <c r="I162" s="4">
        <v>328.86</v>
      </c>
      <c r="J162" s="4">
        <v>0</v>
      </c>
      <c r="K162" s="4">
        <v>10.82</v>
      </c>
      <c r="L162" s="4">
        <v>51.37</v>
      </c>
      <c r="M162" s="4">
        <v>18.940000000000001</v>
      </c>
      <c r="N162" s="4">
        <v>0</v>
      </c>
      <c r="O162" s="4">
        <v>0</v>
      </c>
      <c r="P162" s="4">
        <v>0</v>
      </c>
      <c r="Q162" s="4">
        <v>6.3</v>
      </c>
      <c r="R162" s="4">
        <v>44.14</v>
      </c>
      <c r="S162" s="4">
        <v>12.62</v>
      </c>
      <c r="T162" s="4">
        <v>49.693860063025483</v>
      </c>
      <c r="U162" s="12">
        <v>13.366139936974522</v>
      </c>
      <c r="V162" s="24">
        <f t="shared" si="5"/>
        <v>0.22469770253929866</v>
      </c>
    </row>
    <row r="163" spans="2:22" x14ac:dyDescent="0.25">
      <c r="B163" s="2">
        <v>8</v>
      </c>
      <c r="C163" s="10">
        <v>714</v>
      </c>
      <c r="D163" s="15" t="s">
        <v>149</v>
      </c>
      <c r="E163" s="11">
        <v>737</v>
      </c>
      <c r="F163" s="11">
        <v>737</v>
      </c>
      <c r="G163" s="4">
        <f t="shared" si="6"/>
        <v>57.802840339332498</v>
      </c>
      <c r="H163" s="4">
        <v>16.467739747130853</v>
      </c>
      <c r="I163" s="4">
        <v>26.73562900172255</v>
      </c>
      <c r="J163" s="4">
        <v>0</v>
      </c>
      <c r="K163" s="4">
        <v>0.58611528980472272</v>
      </c>
      <c r="L163" s="4">
        <v>6.8183154223076574</v>
      </c>
      <c r="M163" s="4">
        <v>2.0489349422494354</v>
      </c>
      <c r="N163" s="4">
        <v>0.9186219781253544</v>
      </c>
      <c r="O163" s="4">
        <v>8.8615482660182626E-2</v>
      </c>
      <c r="P163" s="4">
        <v>2.1922448759331917E-2</v>
      </c>
      <c r="Q163" s="4">
        <v>0</v>
      </c>
      <c r="R163" s="4">
        <v>2.9337578623268699</v>
      </c>
      <c r="S163" s="4">
        <v>1.1831881642455357</v>
      </c>
      <c r="T163" s="4">
        <v>0</v>
      </c>
      <c r="U163" s="12">
        <v>0</v>
      </c>
      <c r="V163" s="24">
        <f t="shared" si="5"/>
        <v>7.8429905480776801E-2</v>
      </c>
    </row>
    <row r="164" spans="2:22" x14ac:dyDescent="0.25">
      <c r="B164" s="2">
        <v>7</v>
      </c>
      <c r="C164" s="10">
        <v>718</v>
      </c>
      <c r="D164" s="15" t="s">
        <v>214</v>
      </c>
      <c r="E164" s="11">
        <v>265</v>
      </c>
      <c r="F164" s="11">
        <v>265</v>
      </c>
      <c r="G164" s="4">
        <f t="shared" si="6"/>
        <v>29.977429817390657</v>
      </c>
      <c r="H164" s="4">
        <v>11.750794672422069</v>
      </c>
      <c r="I164" s="4">
        <v>10.052836908177879</v>
      </c>
      <c r="J164" s="4">
        <v>0</v>
      </c>
      <c r="K164" s="4">
        <v>0.41823107060350645</v>
      </c>
      <c r="L164" s="4">
        <v>2.3662536233251328</v>
      </c>
      <c r="M164" s="4">
        <v>0.71107002694432275</v>
      </c>
      <c r="N164" s="4">
        <v>0.31880199867162129</v>
      </c>
      <c r="O164" s="4">
        <v>3.0753447727179826E-2</v>
      </c>
      <c r="P164" s="4">
        <v>7.6080484101998221E-3</v>
      </c>
      <c r="Q164" s="4">
        <v>0</v>
      </c>
      <c r="R164" s="4">
        <v>1.0181422744065465</v>
      </c>
      <c r="S164" s="4">
        <v>0.41061803500047606</v>
      </c>
      <c r="T164" s="4">
        <v>2.2792662703906714</v>
      </c>
      <c r="U164" s="12">
        <v>0.61305344131105399</v>
      </c>
      <c r="V164" s="24">
        <f t="shared" si="5"/>
        <v>0.1131223766693987</v>
      </c>
    </row>
    <row r="165" spans="2:22" x14ac:dyDescent="0.25">
      <c r="B165" s="2">
        <v>5</v>
      </c>
      <c r="C165" s="10">
        <v>731</v>
      </c>
      <c r="D165" s="15" t="s">
        <v>150</v>
      </c>
      <c r="E165" s="11">
        <v>4745</v>
      </c>
      <c r="F165" s="11">
        <v>4745</v>
      </c>
      <c r="G165" s="4">
        <f t="shared" si="6"/>
        <v>859.8900000000001</v>
      </c>
      <c r="H165" s="4">
        <v>380.45</v>
      </c>
      <c r="I165" s="4">
        <v>239.74</v>
      </c>
      <c r="J165" s="4">
        <v>0</v>
      </c>
      <c r="K165" s="4">
        <v>12.51</v>
      </c>
      <c r="L165" s="4">
        <v>59.41</v>
      </c>
      <c r="M165" s="4">
        <v>21.87</v>
      </c>
      <c r="N165" s="4">
        <v>0</v>
      </c>
      <c r="O165" s="4">
        <v>0</v>
      </c>
      <c r="P165" s="4">
        <v>0</v>
      </c>
      <c r="Q165" s="4">
        <v>7.27</v>
      </c>
      <c r="R165" s="4">
        <v>51.08</v>
      </c>
      <c r="S165" s="4">
        <v>14.59</v>
      </c>
      <c r="T165" s="4">
        <v>57.503345524880572</v>
      </c>
      <c r="U165" s="12">
        <v>15.466654475119423</v>
      </c>
      <c r="V165" s="24">
        <f t="shared" si="5"/>
        <v>0.18122023182297156</v>
      </c>
    </row>
    <row r="166" spans="2:22" x14ac:dyDescent="0.25">
      <c r="B166" s="2">
        <v>5</v>
      </c>
      <c r="C166" s="10">
        <v>732</v>
      </c>
      <c r="D166" s="15" t="s">
        <v>207</v>
      </c>
      <c r="E166" s="11">
        <v>1463</v>
      </c>
      <c r="F166" s="11">
        <v>1463</v>
      </c>
      <c r="G166" s="4">
        <f t="shared" si="6"/>
        <v>215.10540422039861</v>
      </c>
      <c r="H166" s="4">
        <v>84.318750917595224</v>
      </c>
      <c r="I166" s="4">
        <v>72.134921501538159</v>
      </c>
      <c r="J166" s="4">
        <v>0</v>
      </c>
      <c r="K166" s="4">
        <v>3.0010499248173392</v>
      </c>
      <c r="L166" s="4">
        <v>16.979238888520563</v>
      </c>
      <c r="M166" s="4">
        <v>5.1023388765015207</v>
      </c>
      <c r="N166" s="4">
        <v>2.2875888029182336</v>
      </c>
      <c r="O166" s="4">
        <v>0.22067378173589289</v>
      </c>
      <c r="P166" s="4">
        <v>5.4592149446214364E-2</v>
      </c>
      <c r="Q166" s="4">
        <v>0</v>
      </c>
      <c r="R166" s="4">
        <v>7.3057599275253464</v>
      </c>
      <c r="S166" s="4">
        <v>2.9464219893769195</v>
      </c>
      <c r="T166" s="4">
        <v>16.355054299347582</v>
      </c>
      <c r="U166" s="12">
        <v>4.3990131610755672</v>
      </c>
      <c r="V166" s="24">
        <f t="shared" si="5"/>
        <v>0.14703035148352606</v>
      </c>
    </row>
    <row r="167" spans="2:22" x14ac:dyDescent="0.25">
      <c r="B167" s="2">
        <v>7</v>
      </c>
      <c r="C167" s="10">
        <v>736</v>
      </c>
      <c r="D167" s="15" t="s">
        <v>151</v>
      </c>
      <c r="E167" s="11">
        <v>1410</v>
      </c>
      <c r="F167" s="11">
        <v>1410</v>
      </c>
      <c r="G167" s="4">
        <f t="shared" si="6"/>
        <v>138.56449994605043</v>
      </c>
      <c r="H167" s="4">
        <v>65.847926577442323</v>
      </c>
      <c r="I167" s="4">
        <v>56.333080874798114</v>
      </c>
      <c r="J167" s="4">
        <v>0</v>
      </c>
      <c r="K167" s="4">
        <v>2.3436413959421456</v>
      </c>
      <c r="L167" s="4">
        <v>4.2836130252492683</v>
      </c>
      <c r="M167" s="4">
        <v>1.2872452890332136</v>
      </c>
      <c r="N167" s="4">
        <v>0.57712511479062811</v>
      </c>
      <c r="O167" s="4">
        <v>5.5672759655556583E-2</v>
      </c>
      <c r="P167" s="4">
        <v>1.3772798885718161E-2</v>
      </c>
      <c r="Q167" s="4">
        <v>0</v>
      </c>
      <c r="R167" s="4">
        <v>1.8431361140722207</v>
      </c>
      <c r="S167" s="4">
        <v>0.74333906804909533</v>
      </c>
      <c r="T167" s="4">
        <v>4.1261404050749366</v>
      </c>
      <c r="U167" s="12">
        <v>1.1098065230571796</v>
      </c>
      <c r="V167" s="24">
        <f t="shared" si="5"/>
        <v>9.8272694997198887E-2</v>
      </c>
    </row>
    <row r="168" spans="2:22" x14ac:dyDescent="0.25">
      <c r="B168" s="2">
        <v>6</v>
      </c>
      <c r="C168" s="10">
        <v>743</v>
      </c>
      <c r="D168" s="15" t="s">
        <v>237</v>
      </c>
      <c r="E168" s="11">
        <v>520</v>
      </c>
      <c r="F168" s="11">
        <v>520</v>
      </c>
      <c r="G168" s="4">
        <f t="shared" si="6"/>
        <v>82.770881637323129</v>
      </c>
      <c r="H168" s="4">
        <v>32.445197633697433</v>
      </c>
      <c r="I168" s="4">
        <v>27.75695511305619</v>
      </c>
      <c r="J168" s="4">
        <v>0</v>
      </c>
      <c r="K168" s="4">
        <v>1.1547806017009292</v>
      </c>
      <c r="L168" s="4">
        <v>6.5334786795667856</v>
      </c>
      <c r="M168" s="4">
        <v>1.9633401994294029</v>
      </c>
      <c r="N168" s="4">
        <v>0.88024632727128405</v>
      </c>
      <c r="O168" s="4">
        <v>8.4913549869752428E-2</v>
      </c>
      <c r="P168" s="4">
        <v>2.1006633266683679E-2</v>
      </c>
      <c r="Q168" s="4">
        <v>0</v>
      </c>
      <c r="R168" s="4">
        <v>2.8111994323132601</v>
      </c>
      <c r="S168" s="4">
        <v>1.13376019826282</v>
      </c>
      <c r="T168" s="4">
        <v>6.2932973185381158</v>
      </c>
      <c r="U168" s="12">
        <v>1.6927059503504733</v>
      </c>
      <c r="V168" s="24">
        <f t="shared" si="5"/>
        <v>0.15917477237946756</v>
      </c>
    </row>
    <row r="169" spans="2:22" x14ac:dyDescent="0.25">
      <c r="B169" s="2">
        <v>6</v>
      </c>
      <c r="C169" s="10">
        <v>747</v>
      </c>
      <c r="D169" s="15" t="s">
        <v>238</v>
      </c>
      <c r="E169" s="11">
        <v>358</v>
      </c>
      <c r="F169" s="11">
        <v>358</v>
      </c>
      <c r="G169" s="4">
        <f t="shared" si="6"/>
        <v>36.5</v>
      </c>
      <c r="H169" s="4">
        <v>14.307564329433855</v>
      </c>
      <c r="I169" s="4">
        <v>12.240160326741158</v>
      </c>
      <c r="J169" s="4">
        <v>0</v>
      </c>
      <c r="K169" s="4">
        <v>0.50923091706054535</v>
      </c>
      <c r="L169" s="4">
        <v>2.8811094806154105</v>
      </c>
      <c r="M169" s="4">
        <v>0.8657865648112093</v>
      </c>
      <c r="N169" s="4">
        <v>0.38816779898734616</v>
      </c>
      <c r="O169" s="4">
        <v>3.7444865983503113E-2</v>
      </c>
      <c r="P169" s="4">
        <v>9.2634281412343217E-3</v>
      </c>
      <c r="Q169" s="4">
        <v>0</v>
      </c>
      <c r="R169" s="4">
        <v>1.2396724216256931</v>
      </c>
      <c r="S169" s="4">
        <v>0.49996141659958837</v>
      </c>
      <c r="T169" s="4">
        <v>2.7751951843782487</v>
      </c>
      <c r="U169" s="12">
        <v>0.74644326562220242</v>
      </c>
      <c r="V169" s="24">
        <f t="shared" si="5"/>
        <v>0.10195530726256984</v>
      </c>
    </row>
    <row r="170" spans="2:22" x14ac:dyDescent="0.25">
      <c r="B170" s="2">
        <v>8</v>
      </c>
      <c r="C170" s="10">
        <v>749</v>
      </c>
      <c r="D170" s="15" t="s">
        <v>215</v>
      </c>
      <c r="E170" s="11">
        <v>327</v>
      </c>
      <c r="F170" s="11">
        <v>327</v>
      </c>
      <c r="G170" s="4">
        <f t="shared" si="6"/>
        <v>22.435798247154327</v>
      </c>
      <c r="H170" s="4">
        <v>10.65616497211902</v>
      </c>
      <c r="I170" s="4">
        <v>9.116378212510277</v>
      </c>
      <c r="J170" s="4">
        <v>0</v>
      </c>
      <c r="K170" s="4">
        <v>0.37927130964822658</v>
      </c>
      <c r="L170" s="4">
        <v>0.69685230171469481</v>
      </c>
      <c r="M170" s="4">
        <v>0.2094073010906474</v>
      </c>
      <c r="N170" s="4">
        <v>9.3885923459625265E-2</v>
      </c>
      <c r="O170" s="4">
        <v>9.056768312195063E-3</v>
      </c>
      <c r="P170" s="4">
        <v>2.240540064659036E-3</v>
      </c>
      <c r="Q170" s="4">
        <v>0</v>
      </c>
      <c r="R170" s="4">
        <v>0.29983885936801324</v>
      </c>
      <c r="S170" s="4">
        <v>0.12092538179130347</v>
      </c>
      <c r="T170" s="4">
        <v>0.67123487148028627</v>
      </c>
      <c r="U170" s="12">
        <v>0.180541805595377</v>
      </c>
      <c r="V170" s="24">
        <f t="shared" si="5"/>
        <v>6.861100381392761E-2</v>
      </c>
    </row>
    <row r="171" spans="2:22" x14ac:dyDescent="0.25">
      <c r="B171" s="2">
        <v>5</v>
      </c>
      <c r="C171" s="10">
        <v>754</v>
      </c>
      <c r="D171" s="15" t="s">
        <v>152</v>
      </c>
      <c r="E171" s="11">
        <v>821</v>
      </c>
      <c r="F171" s="11">
        <v>821</v>
      </c>
      <c r="G171" s="4">
        <f t="shared" si="6"/>
        <v>114.00956480658044</v>
      </c>
      <c r="H171" s="4">
        <v>37.189201107220207</v>
      </c>
      <c r="I171" s="4">
        <v>31.815463030233829</v>
      </c>
      <c r="J171" s="4">
        <v>0</v>
      </c>
      <c r="K171" s="4">
        <v>1.3236278760333318</v>
      </c>
      <c r="L171" s="4">
        <v>13.327325752363306</v>
      </c>
      <c r="M171" s="4">
        <v>4.004922290837043</v>
      </c>
      <c r="N171" s="4">
        <v>1.7955717193284955</v>
      </c>
      <c r="O171" s="4">
        <v>0.17321102515310799</v>
      </c>
      <c r="P171" s="4">
        <v>4.2850410667306028E-2</v>
      </c>
      <c r="Q171" s="4">
        <v>0</v>
      </c>
      <c r="R171" s="4">
        <v>5.7344291497377098</v>
      </c>
      <c r="S171" s="4">
        <v>2.3127023486842546</v>
      </c>
      <c r="T171" s="4">
        <v>12.837391462367686</v>
      </c>
      <c r="U171" s="12">
        <v>3.4528686339541701</v>
      </c>
      <c r="V171" s="24">
        <f t="shared" si="5"/>
        <v>0.13886670500192502</v>
      </c>
    </row>
    <row r="172" spans="2:22" x14ac:dyDescent="0.25">
      <c r="B172" s="2">
        <v>7</v>
      </c>
      <c r="C172" s="10">
        <v>757</v>
      </c>
      <c r="D172" s="15" t="s">
        <v>153</v>
      </c>
      <c r="E172" s="11">
        <v>3700</v>
      </c>
      <c r="F172" s="11">
        <v>3700</v>
      </c>
      <c r="G172" s="4">
        <f t="shared" si="6"/>
        <v>535.91999999999996</v>
      </c>
      <c r="H172" s="4">
        <v>206.88346032297534</v>
      </c>
      <c r="I172" s="4">
        <v>185.12936485609441</v>
      </c>
      <c r="J172" s="4">
        <v>0</v>
      </c>
      <c r="K172" s="4">
        <v>7.3633395453757426</v>
      </c>
      <c r="L172" s="4">
        <v>41.660053744635647</v>
      </c>
      <c r="M172" s="4">
        <v>12.519036525371506</v>
      </c>
      <c r="N172" s="4">
        <v>5.6128000260148365</v>
      </c>
      <c r="O172" s="4">
        <v>0.54144250325406229</v>
      </c>
      <c r="P172" s="4">
        <v>0.13394663299673013</v>
      </c>
      <c r="Q172" s="4">
        <v>0</v>
      </c>
      <c r="R172" s="4">
        <v>17.925323580427627</v>
      </c>
      <c r="S172" s="4">
        <v>7.2293051082994717</v>
      </c>
      <c r="T172" s="4">
        <v>40.128562038661698</v>
      </c>
      <c r="U172" s="12">
        <v>10.793365115892765</v>
      </c>
      <c r="V172" s="24">
        <f t="shared" si="5"/>
        <v>0.14484324324324324</v>
      </c>
    </row>
    <row r="173" spans="2:22" x14ac:dyDescent="0.25">
      <c r="B173" s="2">
        <v>6</v>
      </c>
      <c r="C173" s="10">
        <v>758</v>
      </c>
      <c r="D173" s="15" t="s">
        <v>154</v>
      </c>
      <c r="E173" s="11">
        <v>3541</v>
      </c>
      <c r="F173" s="11">
        <v>3541</v>
      </c>
      <c r="G173" s="4">
        <f t="shared" si="6"/>
        <v>306.60873748050511</v>
      </c>
      <c r="H173" s="4">
        <v>117.38617755022136</v>
      </c>
      <c r="I173" s="4">
        <v>136.46250470365385</v>
      </c>
      <c r="J173" s="4">
        <v>0</v>
      </c>
      <c r="K173" s="4">
        <v>4.1779767308931302</v>
      </c>
      <c r="L173" s="4">
        <v>23.638015615095895</v>
      </c>
      <c r="M173" s="4">
        <v>7.1033317116349695</v>
      </c>
      <c r="N173" s="4">
        <v>3.184716358567667</v>
      </c>
      <c r="O173" s="4">
        <v>0.30721579057598186</v>
      </c>
      <c r="P173" s="4">
        <v>7.6001644687602579E-2</v>
      </c>
      <c r="Q173" s="4">
        <v>0</v>
      </c>
      <c r="R173" s="4">
        <v>10.170872109216976</v>
      </c>
      <c r="S173" s="4">
        <v>4.1019252659576715</v>
      </c>
      <c r="T173" s="4">
        <v>0</v>
      </c>
      <c r="U173" s="12">
        <v>0</v>
      </c>
      <c r="V173" s="24">
        <f t="shared" si="5"/>
        <v>8.6588177769134453E-2</v>
      </c>
    </row>
    <row r="174" spans="2:22" x14ac:dyDescent="0.25">
      <c r="B174" s="2">
        <v>4</v>
      </c>
      <c r="C174" s="10">
        <v>760</v>
      </c>
      <c r="D174" s="15" t="s">
        <v>230</v>
      </c>
      <c r="E174" s="11">
        <v>24072</v>
      </c>
      <c r="F174" s="11">
        <v>24072</v>
      </c>
      <c r="G174" s="4">
        <f t="shared" si="6"/>
        <v>5286.9400000000005</v>
      </c>
      <c r="H174" s="4">
        <v>1437.93</v>
      </c>
      <c r="I174" s="4">
        <v>1415.85</v>
      </c>
      <c r="J174" s="4">
        <v>964.13</v>
      </c>
      <c r="K174" s="4">
        <v>149.74</v>
      </c>
      <c r="L174" s="4">
        <v>350.02</v>
      </c>
      <c r="M174" s="4">
        <v>156.43</v>
      </c>
      <c r="N174" s="4">
        <v>0</v>
      </c>
      <c r="O174" s="4">
        <v>0</v>
      </c>
      <c r="P174" s="4">
        <v>0</v>
      </c>
      <c r="Q174" s="4">
        <v>157.91</v>
      </c>
      <c r="R174" s="4">
        <v>224.88</v>
      </c>
      <c r="S174" s="4">
        <v>127.77</v>
      </c>
      <c r="T174" s="4">
        <v>238.20900760944085</v>
      </c>
      <c r="U174" s="12">
        <v>64.070992390559113</v>
      </c>
      <c r="V174" s="24">
        <f t="shared" si="5"/>
        <v>0.21963027583914924</v>
      </c>
    </row>
    <row r="175" spans="2:22" x14ac:dyDescent="0.25">
      <c r="B175" s="2">
        <v>8</v>
      </c>
      <c r="C175" s="10">
        <v>764</v>
      </c>
      <c r="D175" s="15" t="s">
        <v>155</v>
      </c>
      <c r="E175" s="11">
        <v>749</v>
      </c>
      <c r="F175" s="11">
        <v>749</v>
      </c>
      <c r="G175" s="4">
        <f t="shared" si="6"/>
        <v>34.6</v>
      </c>
      <c r="H175" s="4">
        <v>9.07678957676222</v>
      </c>
      <c r="I175" s="4">
        <v>10.741438264825671</v>
      </c>
      <c r="J175" s="4">
        <v>0</v>
      </c>
      <c r="K175" s="4">
        <v>0.32305861247335882</v>
      </c>
      <c r="L175" s="4">
        <v>7.8934506318230416E-2</v>
      </c>
      <c r="M175" s="4">
        <v>2.3720179857841351E-2</v>
      </c>
      <c r="N175" s="4">
        <v>1.0634734218831401E-2</v>
      </c>
      <c r="O175" s="4">
        <v>1.0258867392740579E-3</v>
      </c>
      <c r="P175" s="4">
        <v>2.5379255181463893E-4</v>
      </c>
      <c r="Q175" s="4">
        <v>5.2</v>
      </c>
      <c r="R175" s="4">
        <v>6.7339636279897448</v>
      </c>
      <c r="S175" s="4">
        <v>2.3136975730575227</v>
      </c>
      <c r="T175" s="4">
        <v>7.6032744777486269E-2</v>
      </c>
      <c r="U175" s="12">
        <v>2.0450500428005544E-2</v>
      </c>
      <c r="V175" s="24">
        <f t="shared" si="5"/>
        <v>4.6194926568758343E-2</v>
      </c>
    </row>
    <row r="176" spans="2:22" x14ac:dyDescent="0.25">
      <c r="B176" s="2">
        <v>6</v>
      </c>
      <c r="C176" s="10">
        <v>765</v>
      </c>
      <c r="D176" s="15" t="s">
        <v>247</v>
      </c>
      <c r="E176" s="11">
        <v>752</v>
      </c>
      <c r="F176" s="11">
        <v>752</v>
      </c>
      <c r="G176" s="4">
        <f t="shared" si="6"/>
        <v>69.141877232449318</v>
      </c>
      <c r="H176" s="4">
        <v>27.102790585235255</v>
      </c>
      <c r="I176" s="4">
        <v>23.186511304576271</v>
      </c>
      <c r="J176" s="4">
        <v>0</v>
      </c>
      <c r="K176" s="4">
        <v>0.96463511096898125</v>
      </c>
      <c r="L176" s="4">
        <v>5.4576799452590841</v>
      </c>
      <c r="M176" s="4">
        <v>1.6400577636624842</v>
      </c>
      <c r="N176" s="4">
        <v>0.73530548775816873</v>
      </c>
      <c r="O176" s="4">
        <v>7.0931734981284675E-2</v>
      </c>
      <c r="P176" s="4">
        <v>1.7547693460077802E-2</v>
      </c>
      <c r="Q176" s="4">
        <v>0</v>
      </c>
      <c r="R176" s="4">
        <v>2.34830899683553</v>
      </c>
      <c r="S176" s="4">
        <v>0.94707591472575869</v>
      </c>
      <c r="T176" s="4">
        <v>5.2570467050511089</v>
      </c>
      <c r="U176" s="12">
        <v>1.413985989935312</v>
      </c>
      <c r="V176" s="24">
        <f t="shared" si="5"/>
        <v>9.1943985681448556E-2</v>
      </c>
    </row>
    <row r="177" spans="2:22" x14ac:dyDescent="0.25">
      <c r="B177" s="2">
        <v>6</v>
      </c>
      <c r="C177" s="10">
        <v>770</v>
      </c>
      <c r="D177" s="15" t="s">
        <v>248</v>
      </c>
      <c r="E177" s="11">
        <v>211</v>
      </c>
      <c r="F177" s="11">
        <v>211</v>
      </c>
      <c r="G177" s="4">
        <f t="shared" si="6"/>
        <v>25.798612785118056</v>
      </c>
      <c r="H177" s="4">
        <v>10.112748274883053</v>
      </c>
      <c r="I177" s="4">
        <v>8.651483745133131</v>
      </c>
      <c r="J177" s="4">
        <v>0</v>
      </c>
      <c r="K177" s="4">
        <v>0.35993017116316661</v>
      </c>
      <c r="L177" s="4">
        <v>2.0364007638884822</v>
      </c>
      <c r="M177" s="4">
        <v>0.61194773534580582</v>
      </c>
      <c r="N177" s="4">
        <v>0.27436139018427635</v>
      </c>
      <c r="O177" s="4">
        <v>2.6466454747918793E-2</v>
      </c>
      <c r="P177" s="4">
        <v>6.5474957720128828E-3</v>
      </c>
      <c r="Q177" s="4">
        <v>0</v>
      </c>
      <c r="R177" s="4">
        <v>0.87621448728522955</v>
      </c>
      <c r="S177" s="4">
        <v>0.35337838340690075</v>
      </c>
      <c r="T177" s="4">
        <v>1.9615393415040758</v>
      </c>
      <c r="U177" s="12">
        <v>0.52759454180400622</v>
      </c>
      <c r="V177" s="24">
        <f t="shared" si="5"/>
        <v>0.1222683070384742</v>
      </c>
    </row>
    <row r="178" spans="2:22" x14ac:dyDescent="0.25">
      <c r="B178" s="2">
        <v>9</v>
      </c>
      <c r="C178" s="10">
        <v>771</v>
      </c>
      <c r="D178" s="15" t="s">
        <v>156</v>
      </c>
      <c r="E178" s="11">
        <v>1261</v>
      </c>
      <c r="F178" s="11">
        <v>1261</v>
      </c>
      <c r="G178" s="4">
        <f t="shared" si="6"/>
        <v>176.36629506344232</v>
      </c>
      <c r="H178" s="4">
        <v>85.791175808693012</v>
      </c>
      <c r="I178" s="4">
        <v>73.394585013869516</v>
      </c>
      <c r="J178" s="4">
        <v>0</v>
      </c>
      <c r="K178" s="4">
        <v>3.053456068891351</v>
      </c>
      <c r="L178" s="4">
        <v>6.873647747583421</v>
      </c>
      <c r="M178" s="4">
        <v>2.065562558848471</v>
      </c>
      <c r="N178" s="4">
        <v>0.92607682392682578</v>
      </c>
      <c r="O178" s="4">
        <v>8.9334619339453844E-2</v>
      </c>
      <c r="P178" s="4">
        <v>2.2100354882833323E-2</v>
      </c>
      <c r="Q178" s="4">
        <v>0</v>
      </c>
      <c r="R178" s="4">
        <v>2.9575660369659449</v>
      </c>
      <c r="S178" s="4">
        <v>1.1927900304414401</v>
      </c>
      <c r="T178" s="4">
        <v>0</v>
      </c>
      <c r="U178" s="12">
        <v>0</v>
      </c>
      <c r="V178" s="24">
        <f t="shared" si="5"/>
        <v>0.13986224826601296</v>
      </c>
    </row>
    <row r="179" spans="2:22" x14ac:dyDescent="0.25">
      <c r="B179" s="2">
        <v>6</v>
      </c>
      <c r="C179" s="10">
        <v>774</v>
      </c>
      <c r="D179" s="15" t="s">
        <v>157</v>
      </c>
      <c r="E179" s="11">
        <v>4245</v>
      </c>
      <c r="F179" s="11">
        <v>4245</v>
      </c>
      <c r="G179" s="4">
        <f t="shared" si="6"/>
        <v>457.94097362750716</v>
      </c>
      <c r="H179" s="4">
        <v>179.50739559614061</v>
      </c>
      <c r="I179" s="4">
        <v>153.56906677766119</v>
      </c>
      <c r="J179" s="4">
        <v>0</v>
      </c>
      <c r="K179" s="4">
        <v>6.3889781358886175</v>
      </c>
      <c r="L179" s="4">
        <v>36.147344676177063</v>
      </c>
      <c r="M179" s="4">
        <v>10.862442258719456</v>
      </c>
      <c r="N179" s="4">
        <v>4.8700805424414204</v>
      </c>
      <c r="O179" s="4">
        <v>0.4697955722147108</v>
      </c>
      <c r="P179" s="4">
        <v>0.11622200827740534</v>
      </c>
      <c r="Q179" s="4">
        <v>0</v>
      </c>
      <c r="R179" s="4">
        <v>15.553336869546291</v>
      </c>
      <c r="S179" s="4">
        <v>6.27267994229598</v>
      </c>
      <c r="T179" s="4">
        <v>34.818509170973833</v>
      </c>
      <c r="U179" s="12">
        <v>9.3651220771706125</v>
      </c>
      <c r="V179" s="24">
        <f t="shared" si="5"/>
        <v>0.10787773230329968</v>
      </c>
    </row>
    <row r="180" spans="2:22" x14ac:dyDescent="0.25">
      <c r="B180" s="2">
        <v>8</v>
      </c>
      <c r="C180" s="10">
        <v>775</v>
      </c>
      <c r="D180" s="15" t="s">
        <v>158</v>
      </c>
      <c r="E180" s="11">
        <v>3011</v>
      </c>
      <c r="F180" s="11">
        <v>3011</v>
      </c>
      <c r="G180" s="4">
        <f t="shared" si="6"/>
        <v>125.81110210139798</v>
      </c>
      <c r="H180" s="4">
        <v>49.316450319800623</v>
      </c>
      <c r="I180" s="4">
        <v>42.190357824797601</v>
      </c>
      <c r="J180" s="4">
        <v>0</v>
      </c>
      <c r="K180" s="4">
        <v>1.7552576136847342</v>
      </c>
      <c r="L180" s="4">
        <v>9.9308372337263329</v>
      </c>
      <c r="M180" s="4">
        <v>2.9842619699584021</v>
      </c>
      <c r="N180" s="4">
        <v>1.3379676326266283</v>
      </c>
      <c r="O180" s="4">
        <v>0.12906794129927876</v>
      </c>
      <c r="P180" s="4">
        <v>3.1929920648925879E-2</v>
      </c>
      <c r="Q180" s="4">
        <v>0</v>
      </c>
      <c r="R180" s="4">
        <v>4.2730014687517093</v>
      </c>
      <c r="S180" s="4">
        <v>1.7233067624813805</v>
      </c>
      <c r="T180" s="4">
        <v>9.5657634162498599</v>
      </c>
      <c r="U180" s="12">
        <v>2.5728999973724886</v>
      </c>
      <c r="V180" s="24">
        <f t="shared" si="5"/>
        <v>4.1783826669345062E-2</v>
      </c>
    </row>
    <row r="181" spans="2:22" x14ac:dyDescent="0.25">
      <c r="B181" s="2">
        <v>7</v>
      </c>
      <c r="C181" s="10">
        <v>786</v>
      </c>
      <c r="D181" s="15" t="s">
        <v>159</v>
      </c>
      <c r="E181" s="11">
        <v>20267</v>
      </c>
      <c r="F181" s="11">
        <v>20267</v>
      </c>
      <c r="G181" s="4">
        <f t="shared" si="6"/>
        <v>3145.5800000000004</v>
      </c>
      <c r="H181" s="4">
        <v>1035.1667173105138</v>
      </c>
      <c r="I181" s="4">
        <v>941.50954943897091</v>
      </c>
      <c r="J181" s="4">
        <v>0</v>
      </c>
      <c r="K181" s="4">
        <v>45.705756361726586</v>
      </c>
      <c r="L181" s="4">
        <v>361.99344085662494</v>
      </c>
      <c r="M181" s="4">
        <v>126.3400453224761</v>
      </c>
      <c r="N181" s="4">
        <v>34.881555819889456</v>
      </c>
      <c r="O181" s="4">
        <v>56.683368347849253</v>
      </c>
      <c r="P181" s="4">
        <v>2.5572137520843016E-2</v>
      </c>
      <c r="Q181" s="4">
        <v>62.57</v>
      </c>
      <c r="R181" s="4">
        <v>133.91217515624672</v>
      </c>
      <c r="S181" s="4">
        <v>90.170167461276023</v>
      </c>
      <c r="T181" s="4">
        <v>202.22836113290401</v>
      </c>
      <c r="U181" s="12">
        <v>54.393290654001348</v>
      </c>
      <c r="V181" s="24">
        <f t="shared" si="5"/>
        <v>0.15520698672719199</v>
      </c>
    </row>
    <row r="182" spans="2:22" x14ac:dyDescent="0.25">
      <c r="B182" s="2">
        <v>8</v>
      </c>
      <c r="C182" s="10">
        <v>790</v>
      </c>
      <c r="D182" s="15" t="s">
        <v>160</v>
      </c>
      <c r="E182" s="11">
        <v>221</v>
      </c>
      <c r="F182" s="11">
        <v>221</v>
      </c>
      <c r="G182" s="4">
        <f t="shared" si="6"/>
        <v>21.436374394558676</v>
      </c>
      <c r="H182" s="4">
        <v>8.4028028942459478</v>
      </c>
      <c r="I182" s="4">
        <v>7.1886208058478687</v>
      </c>
      <c r="J182" s="4">
        <v>0</v>
      </c>
      <c r="K182" s="4">
        <v>0.29907026277792637</v>
      </c>
      <c r="L182" s="4">
        <v>1.6920696300872453</v>
      </c>
      <c r="M182" s="4">
        <v>0.50847465613895704</v>
      </c>
      <c r="N182" s="4">
        <v>0.22797014430149451</v>
      </c>
      <c r="O182" s="4">
        <v>2.1991292229491716E-2</v>
      </c>
      <c r="P182" s="4">
        <v>5.4403921592490337E-3</v>
      </c>
      <c r="Q182" s="4">
        <v>0</v>
      </c>
      <c r="R182" s="4">
        <v>0.72805704538568672</v>
      </c>
      <c r="S182" s="4">
        <v>0.29362630435788223</v>
      </c>
      <c r="T182" s="4">
        <v>1.629866383296122</v>
      </c>
      <c r="U182" s="12">
        <v>0.43838458373080941</v>
      </c>
      <c r="V182" s="24">
        <f t="shared" si="5"/>
        <v>9.6997169206147857E-2</v>
      </c>
    </row>
    <row r="183" spans="2:22" x14ac:dyDescent="0.25">
      <c r="B183" s="2">
        <v>6</v>
      </c>
      <c r="C183" s="10">
        <v>794</v>
      </c>
      <c r="D183" s="15" t="s">
        <v>216</v>
      </c>
      <c r="E183" s="11">
        <v>337</v>
      </c>
      <c r="F183" s="11">
        <v>337</v>
      </c>
      <c r="G183" s="4">
        <f t="shared" si="6"/>
        <v>19.568200239680429</v>
      </c>
      <c r="H183" s="4">
        <v>5.0688704676208607</v>
      </c>
      <c r="I183" s="4">
        <v>4.3364325171353473</v>
      </c>
      <c r="J183" s="4">
        <v>0</v>
      </c>
      <c r="K183" s="4">
        <v>0.18040985154807437</v>
      </c>
      <c r="L183" s="4">
        <v>3.0456956250755947</v>
      </c>
      <c r="M183" s="4">
        <v>0.91524545333538532</v>
      </c>
      <c r="N183" s="4">
        <v>0.41034225708023214</v>
      </c>
      <c r="O183" s="4">
        <v>3.9583939893577738E-2</v>
      </c>
      <c r="P183" s="4">
        <v>9.7926103651337273E-3</v>
      </c>
      <c r="Q183" s="4">
        <v>0</v>
      </c>
      <c r="R183" s="4">
        <v>1.3104898985878706</v>
      </c>
      <c r="S183" s="4">
        <v>0.52852219240162468</v>
      </c>
      <c r="T183" s="4">
        <v>2.9337308730059921</v>
      </c>
      <c r="U183" s="12">
        <v>0.78908455363073204</v>
      </c>
      <c r="V183" s="24">
        <f t="shared" si="5"/>
        <v>5.8065876082137771E-2</v>
      </c>
    </row>
    <row r="184" spans="2:22" x14ac:dyDescent="0.25">
      <c r="B184" s="2">
        <v>8</v>
      </c>
      <c r="C184" s="10">
        <v>795</v>
      </c>
      <c r="D184" s="15" t="s">
        <v>276</v>
      </c>
      <c r="E184" s="11">
        <v>2034</v>
      </c>
      <c r="F184" s="11">
        <v>2034</v>
      </c>
      <c r="G184" s="4">
        <f t="shared" si="6"/>
        <v>330.20629396618187</v>
      </c>
      <c r="H184" s="4">
        <v>93.008200115886666</v>
      </c>
      <c r="I184" s="4">
        <v>149.27685999334489</v>
      </c>
      <c r="J184" s="4">
        <v>0</v>
      </c>
      <c r="K184" s="4">
        <v>3.3103224244624316</v>
      </c>
      <c r="L184" s="4">
        <v>41.874527717199918</v>
      </c>
      <c r="M184" s="4">
        <v>12.583486934214758</v>
      </c>
      <c r="N184" s="4">
        <v>16.790524447687876</v>
      </c>
      <c r="O184" s="4">
        <v>0.5442299534407532</v>
      </c>
      <c r="P184" s="4">
        <v>0.13463621603631309</v>
      </c>
      <c r="Q184" s="4">
        <v>0</v>
      </c>
      <c r="R184" s="4">
        <v>7.8848392077880529</v>
      </c>
      <c r="S184" s="4">
        <v>3.7229917880012895</v>
      </c>
      <c r="T184" s="4">
        <v>0.84767604309820643</v>
      </c>
      <c r="U184" s="12">
        <v>0.22799912502071118</v>
      </c>
      <c r="V184" s="24">
        <f t="shared" si="5"/>
        <v>0.16234331070117103</v>
      </c>
    </row>
    <row r="185" spans="2:22" x14ac:dyDescent="0.25">
      <c r="B185" s="2">
        <v>8</v>
      </c>
      <c r="C185" s="10">
        <v>796</v>
      </c>
      <c r="D185" s="15" t="s">
        <v>217</v>
      </c>
      <c r="E185" s="11">
        <v>142</v>
      </c>
      <c r="F185" s="11">
        <v>142</v>
      </c>
      <c r="G185" s="4">
        <f t="shared" si="6"/>
        <v>23.924524993927108</v>
      </c>
      <c r="H185" s="4">
        <v>9.3781282301852098</v>
      </c>
      <c r="I185" s="4">
        <v>8.0230142922409247</v>
      </c>
      <c r="J185" s="4">
        <v>0</v>
      </c>
      <c r="K185" s="4">
        <v>0.33378377542179283</v>
      </c>
      <c r="L185" s="4">
        <v>1.8884705692938009</v>
      </c>
      <c r="M185" s="4">
        <v>0.56749403586937164</v>
      </c>
      <c r="N185" s="4">
        <v>0.25443096462220371</v>
      </c>
      <c r="O185" s="4">
        <v>2.4543852934700579E-2</v>
      </c>
      <c r="P185" s="4">
        <v>6.0718662491618686E-3</v>
      </c>
      <c r="Q185" s="4">
        <v>0</v>
      </c>
      <c r="R185" s="4">
        <v>0.81256366672509683</v>
      </c>
      <c r="S185" s="4">
        <v>0.32770792897085077</v>
      </c>
      <c r="T185" s="4">
        <v>1.8190473027858505</v>
      </c>
      <c r="U185" s="12">
        <v>0.48926850862813553</v>
      </c>
      <c r="V185" s="24">
        <f t="shared" si="5"/>
        <v>0.16848257037976835</v>
      </c>
    </row>
    <row r="186" spans="2:22" x14ac:dyDescent="0.25">
      <c r="B186" s="2">
        <v>8</v>
      </c>
      <c r="C186" s="10">
        <v>797</v>
      </c>
      <c r="D186" s="15" t="s">
        <v>224</v>
      </c>
      <c r="E186" s="11">
        <v>445</v>
      </c>
      <c r="F186" s="11">
        <v>445</v>
      </c>
      <c r="G186" s="4">
        <f t="shared" si="6"/>
        <v>27.819307714015718</v>
      </c>
      <c r="H186" s="4">
        <v>6.9274149476689679</v>
      </c>
      <c r="I186" s="4">
        <v>8.2280936793133357</v>
      </c>
      <c r="J186" s="4">
        <v>0</v>
      </c>
      <c r="K186" s="4">
        <v>0.24655865844357772</v>
      </c>
      <c r="L186" s="4">
        <v>4.4490166269111748</v>
      </c>
      <c r="M186" s="4">
        <v>1.3369498271820643</v>
      </c>
      <c r="N186" s="4">
        <v>0.5994097077343048</v>
      </c>
      <c r="O186" s="4">
        <v>5.7822457797570913E-2</v>
      </c>
      <c r="P186" s="4">
        <v>1.4304609422112334E-2</v>
      </c>
      <c r="Q186" s="4">
        <v>0</v>
      </c>
      <c r="R186" s="4">
        <v>1.9143053232943672</v>
      </c>
      <c r="S186" s="4">
        <v>0.77204169790538835</v>
      </c>
      <c r="T186" s="4">
        <v>2.5795653893791912</v>
      </c>
      <c r="U186" s="12">
        <v>0.69382478896366273</v>
      </c>
      <c r="V186" s="24">
        <f t="shared" si="5"/>
        <v>6.2515298233743188E-2</v>
      </c>
    </row>
    <row r="187" spans="2:22" x14ac:dyDescent="0.25">
      <c r="B187" s="2">
        <v>8</v>
      </c>
      <c r="C187" s="10">
        <v>801</v>
      </c>
      <c r="D187" s="15" t="s">
        <v>218</v>
      </c>
      <c r="E187" s="11">
        <v>1253</v>
      </c>
      <c r="F187" s="11">
        <v>1253</v>
      </c>
      <c r="G187" s="4">
        <f t="shared" si="6"/>
        <v>143.33481235470981</v>
      </c>
      <c r="H187" s="4">
        <v>79.610179333936216</v>
      </c>
      <c r="I187" s="4">
        <v>50.022049108617026</v>
      </c>
      <c r="J187" s="4">
        <v>0</v>
      </c>
      <c r="K187" s="4">
        <v>0.38459929821813416</v>
      </c>
      <c r="L187" s="4">
        <v>2.1759729176116673</v>
      </c>
      <c r="M187" s="4">
        <v>0.65388980534638319</v>
      </c>
      <c r="N187" s="4">
        <v>0.29316574873960621</v>
      </c>
      <c r="O187" s="4">
        <v>2.8280429755240359E-2</v>
      </c>
      <c r="P187" s="4">
        <v>6.9962522754470624E-3</v>
      </c>
      <c r="Q187" s="4">
        <v>0</v>
      </c>
      <c r="R187" s="4">
        <v>0.93626904299082403</v>
      </c>
      <c r="S187" s="4">
        <v>0.3775984597916392</v>
      </c>
      <c r="T187" s="4">
        <v>6.9708617436766005</v>
      </c>
      <c r="U187" s="12">
        <v>1.8749502137510354</v>
      </c>
      <c r="V187" s="24">
        <f t="shared" si="5"/>
        <v>0.11439330594948907</v>
      </c>
    </row>
    <row r="188" spans="2:22" x14ac:dyDescent="0.25">
      <c r="B188" s="2">
        <v>6</v>
      </c>
      <c r="C188" s="10">
        <v>806</v>
      </c>
      <c r="D188" s="15" t="s">
        <v>231</v>
      </c>
      <c r="E188" s="11">
        <v>292</v>
      </c>
      <c r="F188" s="11">
        <v>292</v>
      </c>
      <c r="G188" s="4">
        <f t="shared" si="6"/>
        <v>23.326411869078928</v>
      </c>
      <c r="H188" s="4">
        <v>9.143675024430582</v>
      </c>
      <c r="I188" s="4">
        <v>7.8224389349349028</v>
      </c>
      <c r="J188" s="4">
        <v>0</v>
      </c>
      <c r="K188" s="4">
        <v>0.32543918103624803</v>
      </c>
      <c r="L188" s="4">
        <v>1.8412588050614558</v>
      </c>
      <c r="M188" s="4">
        <v>0.55330668497263746</v>
      </c>
      <c r="N188" s="4">
        <v>0.24807019050664861</v>
      </c>
      <c r="O188" s="4">
        <v>2.3930256611333064E-2</v>
      </c>
      <c r="P188" s="4">
        <v>5.9200695929328227E-3</v>
      </c>
      <c r="Q188" s="4">
        <v>0</v>
      </c>
      <c r="R188" s="4">
        <v>0.79224957505696947</v>
      </c>
      <c r="S188" s="4">
        <v>0.3195152307465795</v>
      </c>
      <c r="T188" s="4">
        <v>1.7735711202162048</v>
      </c>
      <c r="U188" s="12">
        <v>0.47703679591243225</v>
      </c>
      <c r="V188" s="24">
        <f t="shared" si="5"/>
        <v>7.9884972154379896E-2</v>
      </c>
    </row>
    <row r="189" spans="2:22" x14ac:dyDescent="0.25">
      <c r="B189" s="2">
        <v>8</v>
      </c>
      <c r="C189" s="10">
        <v>809</v>
      </c>
      <c r="D189" s="15" t="s">
        <v>277</v>
      </c>
      <c r="E189" s="11">
        <v>5534</v>
      </c>
      <c r="F189" s="11">
        <v>5534</v>
      </c>
      <c r="G189" s="4">
        <f t="shared" si="6"/>
        <v>477.27832394551638</v>
      </c>
      <c r="H189" s="4">
        <v>187.08740610670816</v>
      </c>
      <c r="I189" s="4">
        <v>160.0537864540116</v>
      </c>
      <c r="J189" s="4">
        <v>0</v>
      </c>
      <c r="K189" s="4">
        <v>6.6587637971478184</v>
      </c>
      <c r="L189" s="4">
        <v>37.673728877031792</v>
      </c>
      <c r="M189" s="4">
        <v>11.321127686236718</v>
      </c>
      <c r="N189" s="4">
        <v>5.0757281235698821</v>
      </c>
      <c r="O189" s="4">
        <v>0.48963350347865336</v>
      </c>
      <c r="P189" s="4">
        <v>0.1211296837599465</v>
      </c>
      <c r="Q189" s="4">
        <v>0</v>
      </c>
      <c r="R189" s="4">
        <v>16.210103442054532</v>
      </c>
      <c r="S189" s="4">
        <v>6.537554711015825</v>
      </c>
      <c r="T189" s="4">
        <v>36.288780992375862</v>
      </c>
      <c r="U189" s="12">
        <v>9.7605805681255529</v>
      </c>
      <c r="V189" s="24">
        <f t="shared" si="5"/>
        <v>8.6244727854267511E-2</v>
      </c>
    </row>
    <row r="190" spans="2:22" x14ac:dyDescent="0.25">
      <c r="B190" s="2">
        <v>8</v>
      </c>
      <c r="C190" s="10">
        <v>810</v>
      </c>
      <c r="D190" s="15" t="s">
        <v>161</v>
      </c>
      <c r="E190" s="11">
        <v>1304</v>
      </c>
      <c r="F190" s="11">
        <v>1304</v>
      </c>
      <c r="G190" s="4">
        <f t="shared" si="6"/>
        <v>129.91</v>
      </c>
      <c r="H190" s="4">
        <v>40.812345348935885</v>
      </c>
      <c r="I190" s="4">
        <v>34.915072815966219</v>
      </c>
      <c r="J190" s="4">
        <v>0</v>
      </c>
      <c r="K190" s="4">
        <v>1.4525818350979012</v>
      </c>
      <c r="L190" s="4">
        <v>9.7799999999999994</v>
      </c>
      <c r="M190" s="4">
        <v>2.56</v>
      </c>
      <c r="N190" s="4">
        <v>8.57</v>
      </c>
      <c r="O190" s="4">
        <v>0</v>
      </c>
      <c r="P190" s="4">
        <v>0</v>
      </c>
      <c r="Q190" s="4">
        <v>5.39</v>
      </c>
      <c r="R190" s="4">
        <v>5.03</v>
      </c>
      <c r="S190" s="4">
        <v>3.54</v>
      </c>
      <c r="T190" s="4">
        <v>9.6</v>
      </c>
      <c r="U190" s="12">
        <v>8.26</v>
      </c>
      <c r="V190" s="24">
        <f t="shared" si="5"/>
        <v>9.9624233128834352E-2</v>
      </c>
    </row>
    <row r="191" spans="2:22" x14ac:dyDescent="0.25">
      <c r="B191" s="2">
        <v>6</v>
      </c>
      <c r="C191" s="10">
        <v>811</v>
      </c>
      <c r="D191" s="15" t="s">
        <v>162</v>
      </c>
      <c r="E191" s="11">
        <v>6715</v>
      </c>
      <c r="F191" s="11">
        <v>6715</v>
      </c>
      <c r="G191" s="4">
        <f t="shared" si="6"/>
        <v>746.28568297723257</v>
      </c>
      <c r="H191" s="4">
        <v>253.32213412848805</v>
      </c>
      <c r="I191" s="4">
        <v>368.99827613997104</v>
      </c>
      <c r="J191" s="4">
        <v>0</v>
      </c>
      <c r="K191" s="4">
        <v>9.0161721243219386</v>
      </c>
      <c r="L191" s="4">
        <v>35.071416432544936</v>
      </c>
      <c r="M191" s="4">
        <v>10.539120904808724</v>
      </c>
      <c r="N191" s="4">
        <v>4.7251222543204854</v>
      </c>
      <c r="O191" s="4">
        <v>0.45581207413463598</v>
      </c>
      <c r="P191" s="4">
        <v>0.11276265206860145</v>
      </c>
      <c r="Q191" s="4">
        <v>0</v>
      </c>
      <c r="R191" s="4">
        <v>15.090390709307348</v>
      </c>
      <c r="S191" s="4">
        <v>6.0859731848939926</v>
      </c>
      <c r="T191" s="4">
        <v>33.782133809136965</v>
      </c>
      <c r="U191" s="12">
        <v>9.0863685632359825</v>
      </c>
      <c r="V191" s="24">
        <f t="shared" si="5"/>
        <v>0.11113710841060798</v>
      </c>
    </row>
    <row r="192" spans="2:22" x14ac:dyDescent="0.25">
      <c r="B192" s="2">
        <v>8</v>
      </c>
      <c r="C192" s="10">
        <v>812</v>
      </c>
      <c r="D192" s="15" t="s">
        <v>163</v>
      </c>
      <c r="E192" s="11">
        <v>935</v>
      </c>
      <c r="F192" s="11">
        <v>935</v>
      </c>
      <c r="G192" s="4">
        <f t="shared" si="6"/>
        <v>52.402684578364983</v>
      </c>
      <c r="H192" s="4">
        <v>20.541226866849001</v>
      </c>
      <c r="I192" s="4">
        <v>17.573075638105035</v>
      </c>
      <c r="J192" s="4">
        <v>0</v>
      </c>
      <c r="K192" s="4">
        <v>0.73109772943220008</v>
      </c>
      <c r="L192" s="4">
        <v>4.136380036943188</v>
      </c>
      <c r="M192" s="4">
        <v>1.243001103232547</v>
      </c>
      <c r="N192" s="4">
        <v>0.5572886228441668</v>
      </c>
      <c r="O192" s="4">
        <v>5.3759219211305824E-2</v>
      </c>
      <c r="P192" s="4">
        <v>1.3299411041080879E-2</v>
      </c>
      <c r="Q192" s="4">
        <v>0</v>
      </c>
      <c r="R192" s="4">
        <v>1.7797852846835371</v>
      </c>
      <c r="S192" s="4">
        <v>0.71778960042248674</v>
      </c>
      <c r="T192" s="4">
        <v>3.9843199422019415</v>
      </c>
      <c r="U192" s="12">
        <v>1.071661123398493</v>
      </c>
      <c r="V192" s="24">
        <f t="shared" si="5"/>
        <v>5.6045651955470573E-2</v>
      </c>
    </row>
    <row r="193" spans="2:22" x14ac:dyDescent="0.25">
      <c r="B193" s="2">
        <v>8</v>
      </c>
      <c r="C193" s="10">
        <v>818</v>
      </c>
      <c r="D193" s="15" t="s">
        <v>239</v>
      </c>
      <c r="E193" s="11">
        <v>576</v>
      </c>
      <c r="F193" s="11">
        <v>576</v>
      </c>
      <c r="G193" s="4">
        <f t="shared" si="6"/>
        <v>39.084698998412243</v>
      </c>
      <c r="H193" s="4">
        <v>0</v>
      </c>
      <c r="I193" s="4">
        <v>12.049985755274617</v>
      </c>
      <c r="J193" s="4">
        <v>11.898463763646413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10.965407288883256</v>
      </c>
      <c r="R193" s="4">
        <v>0</v>
      </c>
      <c r="S193" s="4">
        <v>0</v>
      </c>
      <c r="T193" s="4">
        <v>3.2867942937683883</v>
      </c>
      <c r="U193" s="12">
        <v>0.88404789683957097</v>
      </c>
      <c r="V193" s="24">
        <f t="shared" si="5"/>
        <v>6.7855380205576812E-2</v>
      </c>
    </row>
    <row r="194" spans="2:22" x14ac:dyDescent="0.25">
      <c r="B194" s="2">
        <v>6</v>
      </c>
      <c r="C194" s="10">
        <v>824</v>
      </c>
      <c r="D194" s="15" t="s">
        <v>234</v>
      </c>
      <c r="E194" s="11">
        <v>521</v>
      </c>
      <c r="F194" s="11">
        <v>521</v>
      </c>
      <c r="G194" s="4">
        <f t="shared" si="6"/>
        <v>35.809199999999997</v>
      </c>
      <c r="H194" s="4">
        <v>14.036778974946927</v>
      </c>
      <c r="I194" s="4">
        <v>12.008502717050394</v>
      </c>
      <c r="J194" s="4">
        <v>0</v>
      </c>
      <c r="K194" s="4">
        <v>0.49959319877272546</v>
      </c>
      <c r="L194" s="4">
        <v>2.826581523650777</v>
      </c>
      <c r="M194" s="4">
        <v>0.84940066456541252</v>
      </c>
      <c r="N194" s="4">
        <v>0.38082132458897738</v>
      </c>
      <c r="O194" s="4">
        <v>3.6736183424012595E-2</v>
      </c>
      <c r="P194" s="4">
        <v>9.0881082464407681E-3</v>
      </c>
      <c r="Q194" s="4">
        <v>0</v>
      </c>
      <c r="R194" s="4">
        <v>1.2162103474103771</v>
      </c>
      <c r="S194" s="4">
        <v>0.49049913313145144</v>
      </c>
      <c r="T194" s="4">
        <v>2.7226717642859608</v>
      </c>
      <c r="U194" s="12">
        <v>0.73231605992653603</v>
      </c>
      <c r="V194" s="24">
        <f t="shared" si="5"/>
        <v>6.8731669865642983E-2</v>
      </c>
    </row>
    <row r="195" spans="2:22" x14ac:dyDescent="0.25">
      <c r="B195" s="2">
        <v>6</v>
      </c>
      <c r="C195" s="10">
        <v>826</v>
      </c>
      <c r="D195" s="15" t="s">
        <v>232</v>
      </c>
      <c r="E195" s="11">
        <v>205</v>
      </c>
      <c r="F195" s="11">
        <v>205</v>
      </c>
      <c r="G195" s="4">
        <f t="shared" si="6"/>
        <v>41.71</v>
      </c>
      <c r="H195" s="4">
        <v>16.349822141936606</v>
      </c>
      <c r="I195" s="4">
        <v>13.987317458311608</v>
      </c>
      <c r="J195" s="4">
        <v>0</v>
      </c>
      <c r="K195" s="4">
        <v>0.5819183986464479</v>
      </c>
      <c r="L195" s="4">
        <v>3.2923582585333908</v>
      </c>
      <c r="M195" s="4">
        <v>0.98936870187056281</v>
      </c>
      <c r="N195" s="4">
        <v>0.44357476426745773</v>
      </c>
      <c r="O195" s="4">
        <v>4.2789735895120959E-2</v>
      </c>
      <c r="P195" s="4">
        <v>1.0585687336188589E-2</v>
      </c>
      <c r="Q195" s="4">
        <v>0</v>
      </c>
      <c r="R195" s="4">
        <v>1.4166229234522647</v>
      </c>
      <c r="S195" s="4">
        <v>0.57132577222928305</v>
      </c>
      <c r="T195" s="4">
        <v>3.1713257846689524</v>
      </c>
      <c r="U195" s="12">
        <v>0.85299037285211132</v>
      </c>
      <c r="V195" s="24">
        <f t="shared" si="5"/>
        <v>0.20346341463414636</v>
      </c>
    </row>
    <row r="196" spans="2:22" x14ac:dyDescent="0.25">
      <c r="B196" s="2">
        <v>9</v>
      </c>
      <c r="C196" s="10">
        <v>830</v>
      </c>
      <c r="D196" s="15" t="s">
        <v>252</v>
      </c>
      <c r="E196" s="11">
        <v>543</v>
      </c>
      <c r="F196" s="11">
        <v>543</v>
      </c>
      <c r="G196" s="4">
        <f t="shared" si="6"/>
        <v>22.21035815222713</v>
      </c>
      <c r="H196" s="4">
        <v>8.7061952888426131</v>
      </c>
      <c r="I196" s="4">
        <v>7.4481738273315781</v>
      </c>
      <c r="J196" s="4">
        <v>0</v>
      </c>
      <c r="K196" s="4">
        <v>0.30986852192059677</v>
      </c>
      <c r="L196" s="4">
        <v>1.7531636558971331</v>
      </c>
      <c r="M196" s="4">
        <v>0.52683369007790048</v>
      </c>
      <c r="N196" s="4">
        <v>0.23620125585399085</v>
      </c>
      <c r="O196" s="4">
        <v>2.2785311902897284E-2</v>
      </c>
      <c r="P196" s="4">
        <v>5.6368234721707921E-3</v>
      </c>
      <c r="Q196" s="4">
        <v>0</v>
      </c>
      <c r="R196" s="4">
        <v>0.75434434180124288</v>
      </c>
      <c r="S196" s="4">
        <v>0.30422800342388201</v>
      </c>
      <c r="T196" s="4">
        <v>1.6887144928048472</v>
      </c>
      <c r="U196" s="12">
        <v>0.45421293889827746</v>
      </c>
      <c r="V196" s="24">
        <f t="shared" si="5"/>
        <v>4.0903053687342782E-2</v>
      </c>
    </row>
    <row r="197" spans="2:22" x14ac:dyDescent="0.25">
      <c r="B197" s="2">
        <v>8</v>
      </c>
      <c r="C197" s="10">
        <v>833</v>
      </c>
      <c r="D197" s="15" t="s">
        <v>219</v>
      </c>
      <c r="E197" s="11">
        <v>860</v>
      </c>
      <c r="F197" s="11">
        <v>860</v>
      </c>
      <c r="G197" s="4">
        <f t="shared" si="6"/>
        <v>68.497718442678575</v>
      </c>
      <c r="H197" s="4">
        <v>22.259953958963241</v>
      </c>
      <c r="I197" s="4">
        <v>34.069043297669303</v>
      </c>
      <c r="J197" s="4">
        <v>0</v>
      </c>
      <c r="K197" s="4">
        <v>0.21198881828510174</v>
      </c>
      <c r="L197" s="4">
        <v>1.1993831750656394</v>
      </c>
      <c r="M197" s="4">
        <v>0.3604201249619417</v>
      </c>
      <c r="N197" s="4">
        <v>0.16159119614858897</v>
      </c>
      <c r="O197" s="4">
        <v>1.5588002661949624E-2</v>
      </c>
      <c r="P197" s="4">
        <v>3.8562921439739286E-3</v>
      </c>
      <c r="Q197" s="4">
        <v>0</v>
      </c>
      <c r="R197" s="4">
        <v>0.51606586111859287</v>
      </c>
      <c r="S197" s="4">
        <v>0.20812999828227413</v>
      </c>
      <c r="T197" s="4">
        <v>7.4798461485556409</v>
      </c>
      <c r="U197" s="12">
        <v>2.0118515688223191</v>
      </c>
      <c r="V197" s="24">
        <f t="shared" si="5"/>
        <v>7.9648509817068114E-2</v>
      </c>
    </row>
    <row r="198" spans="2:22" x14ac:dyDescent="0.25">
      <c r="B198" s="2">
        <v>8</v>
      </c>
      <c r="C198" s="10">
        <v>834</v>
      </c>
      <c r="D198" s="15" t="s">
        <v>164</v>
      </c>
      <c r="E198" s="11">
        <v>908</v>
      </c>
      <c r="F198" s="11">
        <v>908</v>
      </c>
      <c r="G198" s="4">
        <f t="shared" si="6"/>
        <v>93.83</v>
      </c>
      <c r="H198" s="4">
        <v>4.9266510400689816</v>
      </c>
      <c r="I198" s="4">
        <v>44.072159223156632</v>
      </c>
      <c r="J198" s="4">
        <v>0</v>
      </c>
      <c r="K198" s="4">
        <v>0.1753480165740334</v>
      </c>
      <c r="L198" s="4">
        <v>1.0204247875782568</v>
      </c>
      <c r="M198" s="4">
        <v>0</v>
      </c>
      <c r="N198" s="4">
        <v>0</v>
      </c>
      <c r="O198" s="4">
        <v>0</v>
      </c>
      <c r="P198" s="4">
        <v>0</v>
      </c>
      <c r="Q198" s="4">
        <v>31</v>
      </c>
      <c r="R198" s="4">
        <v>7.6290958600769585</v>
      </c>
      <c r="S198" s="4">
        <v>4.9256491116013299</v>
      </c>
      <c r="T198" s="4">
        <v>3.7885205231806302E-2</v>
      </c>
      <c r="U198" s="12">
        <v>4.2786755712000919E-2</v>
      </c>
      <c r="V198" s="24">
        <f t="shared" ref="V198:V255" si="7">+G198/E198</f>
        <v>0.10333700440528634</v>
      </c>
    </row>
    <row r="199" spans="2:22" x14ac:dyDescent="0.25">
      <c r="B199" s="2">
        <v>8</v>
      </c>
      <c r="C199" s="10">
        <v>837</v>
      </c>
      <c r="D199" s="15" t="s">
        <v>165</v>
      </c>
      <c r="E199" s="11">
        <v>2054</v>
      </c>
      <c r="F199" s="11">
        <v>2054</v>
      </c>
      <c r="G199" s="4">
        <f t="shared" si="6"/>
        <v>191.19</v>
      </c>
      <c r="H199" s="4">
        <v>60.065746413392418</v>
      </c>
      <c r="I199" s="4">
        <v>51.386409965866839</v>
      </c>
      <c r="J199" s="4">
        <v>0</v>
      </c>
      <c r="K199" s="4">
        <v>2.1378436207407439</v>
      </c>
      <c r="L199" s="4">
        <v>14.39</v>
      </c>
      <c r="M199" s="4">
        <v>3.77</v>
      </c>
      <c r="N199" s="4">
        <v>12.61</v>
      </c>
      <c r="O199" s="4">
        <v>0</v>
      </c>
      <c r="P199" s="4">
        <v>0</v>
      </c>
      <c r="Q199" s="4">
        <v>7.93</v>
      </c>
      <c r="R199" s="4">
        <v>7.41</v>
      </c>
      <c r="S199" s="4">
        <v>5.2</v>
      </c>
      <c r="T199" s="4">
        <v>14.13</v>
      </c>
      <c r="U199" s="12">
        <v>12.16</v>
      </c>
      <c r="V199" s="24">
        <f t="shared" si="7"/>
        <v>9.3081791626095423E-2</v>
      </c>
    </row>
    <row r="200" spans="2:22" x14ac:dyDescent="0.25">
      <c r="B200" s="2">
        <v>6</v>
      </c>
      <c r="C200" s="10">
        <v>840</v>
      </c>
      <c r="D200" s="15" t="s">
        <v>220</v>
      </c>
      <c r="E200" s="11">
        <v>1674</v>
      </c>
      <c r="F200" s="11">
        <v>1674</v>
      </c>
      <c r="G200" s="4">
        <f t="shared" ref="G200:G255" si="8">+SUM(H200:U200)</f>
        <v>161.72000000000003</v>
      </c>
      <c r="H200" s="4">
        <v>67.647735895962342</v>
      </c>
      <c r="I200" s="4">
        <v>57.872822658165617</v>
      </c>
      <c r="J200" s="4">
        <v>0</v>
      </c>
      <c r="K200" s="4">
        <v>2.4076997170302832</v>
      </c>
      <c r="L200" s="4">
        <v>10.309991466897293</v>
      </c>
      <c r="M200" s="4">
        <v>3.0981995496579406</v>
      </c>
      <c r="N200" s="4">
        <v>1.389050545357619</v>
      </c>
      <c r="O200" s="4">
        <v>0.1339956885937453</v>
      </c>
      <c r="P200" s="4">
        <v>3.3148988517417211E-2</v>
      </c>
      <c r="Q200" s="4">
        <v>0</v>
      </c>
      <c r="R200" s="4">
        <v>4.4361424564743555</v>
      </c>
      <c r="S200" s="4">
        <v>1.7891017240409086</v>
      </c>
      <c r="T200" s="4">
        <v>9.9309793197454521</v>
      </c>
      <c r="U200" s="12">
        <v>2.6711319895570274</v>
      </c>
      <c r="V200" s="24">
        <f t="shared" si="7"/>
        <v>9.6606929510155329E-2</v>
      </c>
    </row>
    <row r="201" spans="2:22" x14ac:dyDescent="0.25">
      <c r="B201" s="2">
        <v>6</v>
      </c>
      <c r="C201" s="10">
        <v>843</v>
      </c>
      <c r="D201" s="15" t="s">
        <v>240</v>
      </c>
      <c r="E201" s="11">
        <v>345</v>
      </c>
      <c r="F201" s="11">
        <v>345</v>
      </c>
      <c r="G201" s="4">
        <f t="shared" si="8"/>
        <v>19.139619995141679</v>
      </c>
      <c r="H201" s="4">
        <v>7.5025025841481678</v>
      </c>
      <c r="I201" s="4">
        <v>6.4184114337927394</v>
      </c>
      <c r="J201" s="4">
        <v>0</v>
      </c>
      <c r="K201" s="4">
        <v>0.2670270203374342</v>
      </c>
      <c r="L201" s="4">
        <v>1.5107764554350405</v>
      </c>
      <c r="M201" s="4">
        <v>0.4539952286954973</v>
      </c>
      <c r="N201" s="4">
        <v>0.20354477169776294</v>
      </c>
      <c r="O201" s="4">
        <v>1.9635082347760461E-2</v>
      </c>
      <c r="P201" s="4">
        <v>4.8574929993294947E-3</v>
      </c>
      <c r="Q201" s="4">
        <v>0</v>
      </c>
      <c r="R201" s="4">
        <v>0.65005093338007747</v>
      </c>
      <c r="S201" s="4">
        <v>0.26216634317668058</v>
      </c>
      <c r="T201" s="4">
        <v>1.4552378422286805</v>
      </c>
      <c r="U201" s="12">
        <v>0.39141480690250846</v>
      </c>
      <c r="V201" s="24">
        <f t="shared" si="7"/>
        <v>5.5477159406207767E-2</v>
      </c>
    </row>
    <row r="202" spans="2:22" x14ac:dyDescent="0.25">
      <c r="B202" s="2">
        <v>8</v>
      </c>
      <c r="C202" s="10">
        <v>845</v>
      </c>
      <c r="D202" s="15" t="s">
        <v>278</v>
      </c>
      <c r="E202" s="11">
        <v>305</v>
      </c>
      <c r="F202" s="11">
        <v>305</v>
      </c>
      <c r="G202" s="4">
        <f t="shared" si="8"/>
        <v>5.5265652735971607</v>
      </c>
      <c r="H202" s="4">
        <v>1.8599061409101822</v>
      </c>
      <c r="I202" s="4">
        <v>1.6821601858993167</v>
      </c>
      <c r="J202" s="4">
        <v>0</v>
      </c>
      <c r="K202" s="4">
        <v>4.6612422279566738E-2</v>
      </c>
      <c r="L202" s="4">
        <v>0.27911945826248286</v>
      </c>
      <c r="M202" s="4">
        <v>0.27911945826248286</v>
      </c>
      <c r="N202" s="4">
        <v>0.27911945826248286</v>
      </c>
      <c r="O202" s="4">
        <v>0.27911945826248286</v>
      </c>
      <c r="P202" s="4">
        <v>0</v>
      </c>
      <c r="Q202" s="4">
        <v>0.27911945826248286</v>
      </c>
      <c r="R202" s="4">
        <v>0.27114461659784056</v>
      </c>
      <c r="S202" s="4">
        <v>0.27114461659784056</v>
      </c>
      <c r="T202" s="4">
        <v>0</v>
      </c>
      <c r="U202" s="12">
        <v>0</v>
      </c>
      <c r="V202" s="24">
        <f t="shared" si="7"/>
        <v>1.8119886142941511E-2</v>
      </c>
    </row>
    <row r="203" spans="2:22" x14ac:dyDescent="0.25">
      <c r="B203" s="2">
        <v>6</v>
      </c>
      <c r="C203" s="10">
        <v>846</v>
      </c>
      <c r="D203" s="15" t="s">
        <v>241</v>
      </c>
      <c r="E203" s="11">
        <v>357</v>
      </c>
      <c r="F203" s="11">
        <v>357</v>
      </c>
      <c r="G203" s="4">
        <f t="shared" si="8"/>
        <v>24.91</v>
      </c>
      <c r="H203" s="4">
        <v>9.764422669758833</v>
      </c>
      <c r="I203" s="4">
        <v>8.3534902394280071</v>
      </c>
      <c r="J203" s="4">
        <v>0</v>
      </c>
      <c r="K203" s="4">
        <v>0.34753266147885442</v>
      </c>
      <c r="L203" s="4">
        <v>1.9662585523871197</v>
      </c>
      <c r="M203" s="4">
        <v>0.59086968025882802</v>
      </c>
      <c r="N203" s="4">
        <v>0.26491122939109019</v>
      </c>
      <c r="O203" s="4">
        <v>2.5554838675316782E-2</v>
      </c>
      <c r="P203" s="4">
        <v>6.3219724657026556E-3</v>
      </c>
      <c r="Q203" s="4">
        <v>0</v>
      </c>
      <c r="R203" s="4">
        <v>0.84603397322454843</v>
      </c>
      <c r="S203" s="4">
        <v>0.34120654486289714</v>
      </c>
      <c r="T203" s="4">
        <v>1.8939756724071828</v>
      </c>
      <c r="U203" s="12">
        <v>0.50942196566161813</v>
      </c>
      <c r="V203" s="24">
        <f t="shared" si="7"/>
        <v>6.9775910364145655E-2</v>
      </c>
    </row>
    <row r="204" spans="2:22" x14ac:dyDescent="0.25">
      <c r="B204" s="2">
        <v>8</v>
      </c>
      <c r="C204" s="10">
        <v>847</v>
      </c>
      <c r="D204" s="15" t="s">
        <v>195</v>
      </c>
      <c r="E204" s="11">
        <v>752</v>
      </c>
      <c r="F204" s="11">
        <v>752</v>
      </c>
      <c r="G204" s="4">
        <f t="shared" si="8"/>
        <v>70.589802523602913</v>
      </c>
      <c r="H204" s="4">
        <v>22.178096467454957</v>
      </c>
      <c r="I204" s="4">
        <v>18.973422048162274</v>
      </c>
      <c r="J204" s="4">
        <v>0</v>
      </c>
      <c r="K204" s="4">
        <v>0.78935674463790573</v>
      </c>
      <c r="L204" s="4">
        <v>5.3113686364846853</v>
      </c>
      <c r="M204" s="4">
        <v>1.3887109847515138</v>
      </c>
      <c r="N204" s="4">
        <v>4.6530835592972801</v>
      </c>
      <c r="O204" s="4">
        <v>0</v>
      </c>
      <c r="P204" s="4">
        <v>0</v>
      </c>
      <c r="Q204" s="4">
        <v>2.9307212340535194</v>
      </c>
      <c r="R204" s="4">
        <v>2.7323339505175888</v>
      </c>
      <c r="S204" s="4">
        <v>1.9207496087796911</v>
      </c>
      <c r="T204" s="4">
        <v>5.2211925985138086</v>
      </c>
      <c r="U204" s="12">
        <v>4.4907666909497008</v>
      </c>
      <c r="V204" s="24">
        <f t="shared" si="7"/>
        <v>9.3869418249471953E-2</v>
      </c>
    </row>
    <row r="205" spans="2:22" x14ac:dyDescent="0.25">
      <c r="B205" s="2">
        <v>7</v>
      </c>
      <c r="C205" s="10">
        <v>854</v>
      </c>
      <c r="D205" s="15" t="s">
        <v>166</v>
      </c>
      <c r="E205" s="11">
        <v>5894</v>
      </c>
      <c r="F205" s="11">
        <v>5894</v>
      </c>
      <c r="G205" s="4">
        <f t="shared" si="8"/>
        <v>839.93</v>
      </c>
      <c r="H205" s="4">
        <v>371.6</v>
      </c>
      <c r="I205" s="4">
        <v>234.16</v>
      </c>
      <c r="J205" s="4">
        <v>0</v>
      </c>
      <c r="K205" s="4">
        <v>0</v>
      </c>
      <c r="L205" s="4">
        <v>58.04</v>
      </c>
      <c r="M205" s="4">
        <v>12.22</v>
      </c>
      <c r="N205" s="4">
        <v>21.38</v>
      </c>
      <c r="O205" s="4">
        <v>0</v>
      </c>
      <c r="P205" s="4">
        <v>0</v>
      </c>
      <c r="Q205" s="4">
        <v>7.13</v>
      </c>
      <c r="R205" s="4">
        <v>49.89</v>
      </c>
      <c r="S205" s="4">
        <v>14.25</v>
      </c>
      <c r="T205" s="4">
        <v>56.155795561230505</v>
      </c>
      <c r="U205" s="12">
        <v>15.104204438769496</v>
      </c>
      <c r="V205" s="24">
        <f t="shared" si="7"/>
        <v>0.14250593824228028</v>
      </c>
    </row>
    <row r="206" spans="2:22" x14ac:dyDescent="0.25">
      <c r="B206" s="2">
        <v>7</v>
      </c>
      <c r="C206" s="10">
        <v>855</v>
      </c>
      <c r="D206" s="15" t="s">
        <v>167</v>
      </c>
      <c r="E206" s="11">
        <v>1569</v>
      </c>
      <c r="F206" s="11">
        <v>1566</v>
      </c>
      <c r="G206" s="4">
        <f t="shared" si="8"/>
        <v>208.08754355551332</v>
      </c>
      <c r="H206" s="4">
        <v>83.975082728684129</v>
      </c>
      <c r="I206" s="4">
        <v>55.879715544149064</v>
      </c>
      <c r="J206" s="4">
        <v>0</v>
      </c>
      <c r="K206" s="4">
        <v>0</v>
      </c>
      <c r="L206" s="4">
        <v>14.785356446246949</v>
      </c>
      <c r="M206" s="4">
        <v>7.2650807564891968</v>
      </c>
      <c r="N206" s="4">
        <v>0</v>
      </c>
      <c r="O206" s="4">
        <v>5.4149174902921677</v>
      </c>
      <c r="P206" s="4">
        <v>0</v>
      </c>
      <c r="Q206" s="4">
        <v>4.3622383905593756</v>
      </c>
      <c r="R206" s="4">
        <v>13.102664855007411</v>
      </c>
      <c r="S206" s="4">
        <v>5.821634415188929</v>
      </c>
      <c r="T206" s="4">
        <v>13.775627326845711</v>
      </c>
      <c r="U206" s="12">
        <v>3.7052256020503624</v>
      </c>
      <c r="V206" s="24">
        <f t="shared" si="7"/>
        <v>0.13262431074283831</v>
      </c>
    </row>
    <row r="207" spans="2:22" x14ac:dyDescent="0.25">
      <c r="B207" s="2">
        <v>7</v>
      </c>
      <c r="C207" s="10">
        <v>862</v>
      </c>
      <c r="D207" s="15" t="s">
        <v>242</v>
      </c>
      <c r="E207" s="11">
        <v>222</v>
      </c>
      <c r="F207" s="11">
        <v>222</v>
      </c>
      <c r="G207" s="4">
        <f t="shared" si="8"/>
        <v>13.057490298183067</v>
      </c>
      <c r="H207" s="4">
        <v>5.1183803403345935</v>
      </c>
      <c r="I207" s="4">
        <v>4.37878834834597</v>
      </c>
      <c r="J207" s="4">
        <v>0</v>
      </c>
      <c r="K207" s="4">
        <v>0.1821719933987106</v>
      </c>
      <c r="L207" s="4">
        <v>1.0306865504421636</v>
      </c>
      <c r="M207" s="4">
        <v>0.30972601836492081</v>
      </c>
      <c r="N207" s="4">
        <v>0.13886293888614648</v>
      </c>
      <c r="O207" s="4">
        <v>1.3395506145105672E-2</v>
      </c>
      <c r="P207" s="4">
        <v>3.3138937830707706E-3</v>
      </c>
      <c r="Q207" s="4">
        <v>0</v>
      </c>
      <c r="R207" s="4">
        <v>0.44347974296719439</v>
      </c>
      <c r="S207" s="4">
        <v>0.17885592730725991</v>
      </c>
      <c r="T207" s="4">
        <v>0.99279682727625607</v>
      </c>
      <c r="U207" s="12">
        <v>0.26703221093167101</v>
      </c>
      <c r="V207" s="24">
        <f t="shared" si="7"/>
        <v>5.8817523865689489E-2</v>
      </c>
    </row>
    <row r="208" spans="2:22" x14ac:dyDescent="0.25">
      <c r="B208" s="2">
        <v>8</v>
      </c>
      <c r="C208" s="10">
        <v>866</v>
      </c>
      <c r="D208" s="15" t="s">
        <v>196</v>
      </c>
      <c r="E208" s="11">
        <v>1318</v>
      </c>
      <c r="F208" s="11">
        <v>1318</v>
      </c>
      <c r="G208" s="4">
        <f t="shared" si="8"/>
        <v>160.53138279575614</v>
      </c>
      <c r="H208" s="4">
        <v>69.646064215803491</v>
      </c>
      <c r="I208" s="4">
        <v>59.582397988887948</v>
      </c>
      <c r="J208" s="4">
        <v>0</v>
      </c>
      <c r="K208" s="4">
        <v>2.4788236721263521</v>
      </c>
      <c r="L208" s="4">
        <v>14.024604836960467</v>
      </c>
      <c r="M208" s="4">
        <v>4.214457842134153</v>
      </c>
      <c r="N208" s="4">
        <v>1.8895151426413013</v>
      </c>
      <c r="O208" s="4">
        <v>0.18227334022704381</v>
      </c>
      <c r="P208" s="4">
        <v>4.5092322936870925E-2</v>
      </c>
      <c r="Q208" s="4">
        <v>0</v>
      </c>
      <c r="R208" s="4">
        <v>6.0344516435607742</v>
      </c>
      <c r="S208" s="4">
        <v>2.4337017904777669</v>
      </c>
      <c r="T208" s="4">
        <v>0</v>
      </c>
      <c r="U208" s="12">
        <v>0</v>
      </c>
      <c r="V208" s="24">
        <f t="shared" si="7"/>
        <v>0.12179922822136278</v>
      </c>
    </row>
    <row r="209" spans="2:22" x14ac:dyDescent="0.25">
      <c r="B209" s="2">
        <v>8</v>
      </c>
      <c r="C209" s="10">
        <v>871</v>
      </c>
      <c r="D209" s="15" t="s">
        <v>221</v>
      </c>
      <c r="E209" s="11">
        <v>272</v>
      </c>
      <c r="F209" s="11">
        <v>272</v>
      </c>
      <c r="G209" s="4">
        <f t="shared" si="8"/>
        <v>16.078387570207465</v>
      </c>
      <c r="H209" s="4">
        <v>5.669696129822392</v>
      </c>
      <c r="I209" s="4">
        <v>4.8504405106998369</v>
      </c>
      <c r="J209" s="4">
        <v>0</v>
      </c>
      <c r="K209" s="4">
        <v>0.20179427421510857</v>
      </c>
      <c r="L209" s="4">
        <v>2.6062286749361321</v>
      </c>
      <c r="M209" s="4">
        <v>0.78318362657410867</v>
      </c>
      <c r="N209" s="4">
        <v>0.35113349743015487</v>
      </c>
      <c r="O209" s="4">
        <v>3.3872327348872903E-2</v>
      </c>
      <c r="P209" s="4">
        <v>8.3796232709415445E-3</v>
      </c>
      <c r="Q209" s="4">
        <v>0</v>
      </c>
      <c r="R209" s="4">
        <v>1.1213977929357535</v>
      </c>
      <c r="S209" s="4">
        <v>0.45226111297416238</v>
      </c>
      <c r="T209" s="4">
        <v>0</v>
      </c>
      <c r="U209" s="12">
        <v>0</v>
      </c>
      <c r="V209" s="24">
        <f t="shared" si="7"/>
        <v>5.9111719008115682E-2</v>
      </c>
    </row>
    <row r="210" spans="2:22" x14ac:dyDescent="0.25">
      <c r="B210" s="2">
        <v>8</v>
      </c>
      <c r="C210" s="10">
        <v>873</v>
      </c>
      <c r="D210" s="15" t="s">
        <v>222</v>
      </c>
      <c r="E210" s="11">
        <v>2358</v>
      </c>
      <c r="F210" s="11">
        <v>2358</v>
      </c>
      <c r="G210" s="4">
        <f t="shared" si="8"/>
        <v>159.23999999999998</v>
      </c>
      <c r="H210" s="4">
        <v>56.136804641656298</v>
      </c>
      <c r="I210" s="4">
        <v>48.025189558732485</v>
      </c>
      <c r="J210" s="4">
        <v>0</v>
      </c>
      <c r="K210" s="4">
        <v>1.9980057996112099</v>
      </c>
      <c r="L210" s="4">
        <v>16.194913877310398</v>
      </c>
      <c r="M210" s="4">
        <v>4.8666456264810076</v>
      </c>
      <c r="N210" s="4">
        <v>2.1819178052207966</v>
      </c>
      <c r="O210" s="4">
        <v>0.21048015836618991</v>
      </c>
      <c r="P210" s="4">
        <v>5.2070364547166993E-2</v>
      </c>
      <c r="Q210" s="4">
        <v>0</v>
      </c>
      <c r="R210" s="4">
        <v>6.9682836557868582</v>
      </c>
      <c r="S210" s="4">
        <v>2.8103173927562586</v>
      </c>
      <c r="T210" s="4">
        <v>15.599562358224638</v>
      </c>
      <c r="U210" s="12">
        <v>4.1958087613066875</v>
      </c>
      <c r="V210" s="24">
        <f t="shared" si="7"/>
        <v>6.7531806615776069E-2</v>
      </c>
    </row>
    <row r="211" spans="2:22" x14ac:dyDescent="0.25">
      <c r="B211" s="2">
        <v>4</v>
      </c>
      <c r="C211" s="10">
        <v>878</v>
      </c>
      <c r="D211" s="15" t="s">
        <v>223</v>
      </c>
      <c r="E211" s="11">
        <v>47037</v>
      </c>
      <c r="F211" s="11">
        <v>46568</v>
      </c>
      <c r="G211" s="4">
        <f t="shared" si="8"/>
        <v>7663.16</v>
      </c>
      <c r="H211" s="4">
        <v>3589.05</v>
      </c>
      <c r="I211" s="4">
        <v>1981.3400000000001</v>
      </c>
      <c r="J211" s="4">
        <v>0</v>
      </c>
      <c r="K211" s="4">
        <v>0</v>
      </c>
      <c r="L211" s="4">
        <v>419.91</v>
      </c>
      <c r="M211" s="4">
        <v>134.99</v>
      </c>
      <c r="N211" s="4">
        <v>32.479999999999997</v>
      </c>
      <c r="O211" s="4">
        <v>0</v>
      </c>
      <c r="P211" s="4">
        <v>2.38</v>
      </c>
      <c r="Q211" s="4">
        <v>339.72</v>
      </c>
      <c r="R211" s="4">
        <v>330.26</v>
      </c>
      <c r="S211" s="4">
        <v>145.56</v>
      </c>
      <c r="T211" s="4">
        <v>530.55407484767625</v>
      </c>
      <c r="U211" s="12">
        <v>156.91592515232375</v>
      </c>
      <c r="V211" s="24">
        <f t="shared" si="7"/>
        <v>0.16291770308480558</v>
      </c>
    </row>
    <row r="212" spans="2:22" x14ac:dyDescent="0.25">
      <c r="B212" s="2">
        <v>5</v>
      </c>
      <c r="C212" s="10">
        <v>885</v>
      </c>
      <c r="D212" s="15" t="s">
        <v>168</v>
      </c>
      <c r="E212" s="11">
        <v>3314</v>
      </c>
      <c r="F212" s="11">
        <v>3314</v>
      </c>
      <c r="G212" s="4">
        <f t="shared" si="8"/>
        <v>442.78000000000003</v>
      </c>
      <c r="H212" s="4">
        <v>217.53</v>
      </c>
      <c r="I212" s="4">
        <v>97.09</v>
      </c>
      <c r="J212" s="4">
        <v>0</v>
      </c>
      <c r="K212" s="4">
        <v>4.26</v>
      </c>
      <c r="L212" s="4">
        <v>23.38</v>
      </c>
      <c r="M212" s="4">
        <v>0</v>
      </c>
      <c r="N212" s="4">
        <v>8.42</v>
      </c>
      <c r="O212" s="4">
        <v>0</v>
      </c>
      <c r="P212" s="4">
        <v>0</v>
      </c>
      <c r="Q212" s="4">
        <v>10.48</v>
      </c>
      <c r="R212" s="4">
        <v>17.739999999999998</v>
      </c>
      <c r="S212" s="4">
        <v>10.87</v>
      </c>
      <c r="T212" s="4">
        <v>41.774048873152246</v>
      </c>
      <c r="U212" s="12">
        <v>11.235951126847754</v>
      </c>
      <c r="V212" s="24">
        <f t="shared" si="7"/>
        <v>0.13360893180446592</v>
      </c>
    </row>
    <row r="213" spans="2:22" x14ac:dyDescent="0.25">
      <c r="B213" s="2">
        <v>6</v>
      </c>
      <c r="C213" s="10">
        <v>888</v>
      </c>
      <c r="D213" s="15" t="s">
        <v>169</v>
      </c>
      <c r="E213" s="11">
        <v>1438</v>
      </c>
      <c r="F213" s="11">
        <v>1438</v>
      </c>
      <c r="G213" s="4">
        <f t="shared" si="8"/>
        <v>110.31234724977449</v>
      </c>
      <c r="H213" s="4">
        <v>0</v>
      </c>
      <c r="I213" s="4">
        <v>10.271050724882951</v>
      </c>
      <c r="J213" s="4">
        <v>52.879228666122579</v>
      </c>
      <c r="K213" s="4">
        <v>0</v>
      </c>
      <c r="L213" s="4">
        <v>19.555490242744682</v>
      </c>
      <c r="M213" s="4">
        <v>5.8765141812134711</v>
      </c>
      <c r="N213" s="4">
        <v>2.6346834983942764</v>
      </c>
      <c r="O213" s="4">
        <v>0.25415650335677864</v>
      </c>
      <c r="P213" s="4">
        <v>6.2875388751829062E-2</v>
      </c>
      <c r="Q213" s="4">
        <v>0</v>
      </c>
      <c r="R213" s="4">
        <v>8.4142591971627159</v>
      </c>
      <c r="S213" s="4">
        <v>3.3934811119963668</v>
      </c>
      <c r="T213" s="4">
        <v>5.4931240936366805</v>
      </c>
      <c r="U213" s="12">
        <v>1.4774836415121524</v>
      </c>
      <c r="V213" s="24">
        <f t="shared" si="7"/>
        <v>7.6712341620149158E-2</v>
      </c>
    </row>
    <row r="214" spans="2:22" x14ac:dyDescent="0.25">
      <c r="B214" s="2">
        <v>6</v>
      </c>
      <c r="C214" s="10">
        <v>889</v>
      </c>
      <c r="D214" s="15" t="s">
        <v>170</v>
      </c>
      <c r="E214" s="11">
        <v>545</v>
      </c>
      <c r="F214" s="11">
        <v>545</v>
      </c>
      <c r="G214" s="4">
        <f t="shared" si="8"/>
        <v>36.972175568059797</v>
      </c>
      <c r="H214" s="4">
        <v>0</v>
      </c>
      <c r="I214" s="4">
        <v>0</v>
      </c>
      <c r="J214" s="4">
        <v>0</v>
      </c>
      <c r="K214" s="4">
        <v>0</v>
      </c>
      <c r="L214" s="4">
        <v>17.989120483565895</v>
      </c>
      <c r="M214" s="4">
        <v>5.4058129106967092</v>
      </c>
      <c r="N214" s="4">
        <v>2.4236487196357488</v>
      </c>
      <c r="O214" s="4">
        <v>0.23379889247538535</v>
      </c>
      <c r="P214" s="4">
        <v>5.7839150523333896E-2</v>
      </c>
      <c r="Q214" s="4">
        <v>0</v>
      </c>
      <c r="R214" s="4">
        <v>7.7402877963578938</v>
      </c>
      <c r="S214" s="4">
        <v>3.1216676148048244</v>
      </c>
      <c r="T214" s="4">
        <v>0</v>
      </c>
      <c r="U214" s="12">
        <v>0</v>
      </c>
      <c r="V214" s="24">
        <f t="shared" si="7"/>
        <v>6.7838854253320729E-2</v>
      </c>
    </row>
    <row r="215" spans="2:22" x14ac:dyDescent="0.25">
      <c r="B215" s="2">
        <v>6</v>
      </c>
      <c r="C215" s="10">
        <v>891</v>
      </c>
      <c r="D215" s="15" t="s">
        <v>171</v>
      </c>
      <c r="E215" s="11">
        <v>1482</v>
      </c>
      <c r="F215" s="11">
        <v>1482</v>
      </c>
      <c r="G215" s="4">
        <f t="shared" si="8"/>
        <v>291.67983388429462</v>
      </c>
      <c r="H215" s="4">
        <v>39.9126012340868</v>
      </c>
      <c r="I215" s="4">
        <v>156.38708976878485</v>
      </c>
      <c r="J215" s="4">
        <v>0</v>
      </c>
      <c r="K215" s="4">
        <v>1.4205583886066033</v>
      </c>
      <c r="L215" s="4">
        <v>23.955649777260415</v>
      </c>
      <c r="M215" s="4">
        <v>7.1987822288670893</v>
      </c>
      <c r="N215" s="4">
        <v>3.2275107592803591</v>
      </c>
      <c r="O215" s="4">
        <v>0.31134398102277189</v>
      </c>
      <c r="P215" s="4">
        <v>7.7022911410095776E-2</v>
      </c>
      <c r="Q215" s="4">
        <v>0</v>
      </c>
      <c r="R215" s="4">
        <v>24.594411693757063</v>
      </c>
      <c r="S215" s="4">
        <v>13.357859788275967</v>
      </c>
      <c r="T215" s="4">
        <v>16.735627541692573</v>
      </c>
      <c r="U215" s="12">
        <v>4.5013758112500515</v>
      </c>
      <c r="V215" s="24">
        <f t="shared" si="7"/>
        <v>0.19681500262098153</v>
      </c>
    </row>
    <row r="216" spans="2:22" x14ac:dyDescent="0.25">
      <c r="B216" s="2">
        <v>8</v>
      </c>
      <c r="C216" s="10">
        <v>895</v>
      </c>
      <c r="D216" s="15" t="s">
        <v>172</v>
      </c>
      <c r="E216" s="11">
        <v>442</v>
      </c>
      <c r="F216" s="11">
        <v>442</v>
      </c>
      <c r="G216" s="4">
        <f t="shared" si="8"/>
        <v>9.8090552475101109</v>
      </c>
      <c r="H216" s="4">
        <v>3.8450325743759364</v>
      </c>
      <c r="I216" s="4">
        <v>3.2894358598187794</v>
      </c>
      <c r="J216" s="4">
        <v>0</v>
      </c>
      <c r="K216" s="4">
        <v>0.13685134792293505</v>
      </c>
      <c r="L216" s="4">
        <v>0.77427293341045822</v>
      </c>
      <c r="M216" s="4">
        <v>0.23267255470644238</v>
      </c>
      <c r="N216" s="4">
        <v>0.10431669549510351</v>
      </c>
      <c r="O216" s="4">
        <v>1.0062979703227237E-2</v>
      </c>
      <c r="P216" s="4">
        <v>2.4894651621563662E-3</v>
      </c>
      <c r="Q216" s="4">
        <v>0</v>
      </c>
      <c r="R216" s="4">
        <v>0.3331511033572897</v>
      </c>
      <c r="S216" s="4">
        <v>0.13436025087804881</v>
      </c>
      <c r="T216" s="4">
        <v>0.74580939414219871</v>
      </c>
      <c r="U216" s="12">
        <v>0.20060008853753558</v>
      </c>
      <c r="V216" s="24">
        <f t="shared" si="7"/>
        <v>2.2192432686674458E-2</v>
      </c>
    </row>
    <row r="217" spans="2:22" x14ac:dyDescent="0.25">
      <c r="B217" s="2">
        <v>8</v>
      </c>
      <c r="C217" s="10">
        <v>897</v>
      </c>
      <c r="D217" s="15" t="s">
        <v>193</v>
      </c>
      <c r="E217" s="11">
        <v>1938</v>
      </c>
      <c r="F217" s="11">
        <v>1938</v>
      </c>
      <c r="G217" s="4">
        <f t="shared" si="8"/>
        <v>75.29845499755325</v>
      </c>
      <c r="H217" s="4">
        <v>32.668011330735382</v>
      </c>
      <c r="I217" s="4">
        <v>27.947572838892846</v>
      </c>
      <c r="J217" s="4">
        <v>0</v>
      </c>
      <c r="K217" s="4">
        <v>1.1627109258751749</v>
      </c>
      <c r="L217" s="4">
        <v>6.5783465997917787</v>
      </c>
      <c r="M217" s="4">
        <v>1.9768232144911984</v>
      </c>
      <c r="N217" s="4">
        <v>0.88629131860398236</v>
      </c>
      <c r="O217" s="4">
        <v>8.5496683996062861E-2</v>
      </c>
      <c r="P217" s="4">
        <v>2.1150893926560468E-2</v>
      </c>
      <c r="Q217" s="4">
        <v>0</v>
      </c>
      <c r="R217" s="4">
        <v>2.8305050240281386</v>
      </c>
      <c r="S217" s="4">
        <v>1.1415461672121059</v>
      </c>
      <c r="T217" s="4">
        <v>0</v>
      </c>
      <c r="U217" s="12">
        <v>0</v>
      </c>
      <c r="V217" s="24">
        <f t="shared" si="7"/>
        <v>3.8853691949201886E-2</v>
      </c>
    </row>
    <row r="218" spans="2:22" x14ac:dyDescent="0.25">
      <c r="B218" s="2">
        <v>6</v>
      </c>
      <c r="C218" s="10">
        <v>904</v>
      </c>
      <c r="D218" s="15" t="s">
        <v>173</v>
      </c>
      <c r="E218" s="11">
        <v>437</v>
      </c>
      <c r="F218" s="11">
        <v>437</v>
      </c>
      <c r="G218" s="4">
        <f t="shared" si="8"/>
        <v>26.962939668155848</v>
      </c>
      <c r="H218" s="4">
        <v>0</v>
      </c>
      <c r="I218" s="4">
        <v>5.5425149569264462</v>
      </c>
      <c r="J218" s="4">
        <v>12.376954263524954</v>
      </c>
      <c r="K218" s="4">
        <v>0</v>
      </c>
      <c r="L218" s="4">
        <v>3.7133760393826121</v>
      </c>
      <c r="M218" s="4">
        <v>1.1158864689524388</v>
      </c>
      <c r="N218" s="4">
        <v>0.5002978934738741</v>
      </c>
      <c r="O218" s="4">
        <v>4.8261570438945217E-2</v>
      </c>
      <c r="P218" s="4">
        <v>1.193935611737133E-2</v>
      </c>
      <c r="Q218" s="4">
        <v>0</v>
      </c>
      <c r="R218" s="4">
        <v>1.5977767933223348</v>
      </c>
      <c r="S218" s="4">
        <v>0.64438535137517161</v>
      </c>
      <c r="T218" s="4">
        <v>1.1123567686367202</v>
      </c>
      <c r="U218" s="12">
        <v>0.29919020600497903</v>
      </c>
      <c r="V218" s="24">
        <f t="shared" si="7"/>
        <v>6.1700090773812007E-2</v>
      </c>
    </row>
    <row r="219" spans="2:22" x14ac:dyDescent="0.25">
      <c r="B219" s="2">
        <v>8</v>
      </c>
      <c r="C219" s="10">
        <v>905</v>
      </c>
      <c r="D219" s="15" t="s">
        <v>174</v>
      </c>
      <c r="E219" s="11">
        <v>2490</v>
      </c>
      <c r="F219" s="11">
        <v>2490</v>
      </c>
      <c r="G219" s="4">
        <f t="shared" si="8"/>
        <v>92.836231091018405</v>
      </c>
      <c r="H219" s="4">
        <v>33.717763947833582</v>
      </c>
      <c r="I219" s="4">
        <v>28.845639067416773</v>
      </c>
      <c r="J219" s="4">
        <v>0</v>
      </c>
      <c r="K219" s="4">
        <v>1.2000734339571342</v>
      </c>
      <c r="L219" s="4">
        <v>29.072754641810914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12">
        <v>0</v>
      </c>
      <c r="V219" s="24">
        <f t="shared" si="7"/>
        <v>3.7283626944184099E-2</v>
      </c>
    </row>
    <row r="220" spans="2:22" x14ac:dyDescent="0.25">
      <c r="B220" s="2">
        <v>6</v>
      </c>
      <c r="C220" s="10">
        <v>906</v>
      </c>
      <c r="D220" s="15" t="s">
        <v>208</v>
      </c>
      <c r="E220" s="11">
        <v>2476</v>
      </c>
      <c r="F220" s="11">
        <v>2476</v>
      </c>
      <c r="G220" s="4">
        <f t="shared" si="8"/>
        <v>185.10000000000002</v>
      </c>
      <c r="H220" s="4">
        <v>29.44937240297644</v>
      </c>
      <c r="I220" s="4">
        <v>134.9024735876948</v>
      </c>
      <c r="J220" s="4">
        <v>0</v>
      </c>
      <c r="K220" s="4">
        <v>1.0481540093287571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14.9</v>
      </c>
      <c r="R220" s="4">
        <v>0</v>
      </c>
      <c r="S220" s="4">
        <v>4.8</v>
      </c>
      <c r="T220" s="4">
        <v>0</v>
      </c>
      <c r="U220" s="12">
        <v>0</v>
      </c>
      <c r="V220" s="24">
        <f t="shared" si="7"/>
        <v>7.4757673667205177E-2</v>
      </c>
    </row>
    <row r="221" spans="2:22" x14ac:dyDescent="0.25">
      <c r="B221" s="2">
        <v>8</v>
      </c>
      <c r="C221" s="10">
        <v>907</v>
      </c>
      <c r="D221" s="15" t="s">
        <v>175</v>
      </c>
      <c r="E221" s="11">
        <v>1302</v>
      </c>
      <c r="F221" s="11">
        <v>1302</v>
      </c>
      <c r="G221" s="4">
        <f t="shared" si="8"/>
        <v>17.277728875220131</v>
      </c>
      <c r="H221" s="4">
        <v>4.6497547480688031</v>
      </c>
      <c r="I221" s="4">
        <v>3.3653093046420155</v>
      </c>
      <c r="J221" s="4">
        <v>3.8324816137622948</v>
      </c>
      <c r="K221" s="4">
        <v>0.65232757081303439</v>
      </c>
      <c r="L221" s="4">
        <v>0.76268830234982299</v>
      </c>
      <c r="M221" s="4">
        <v>0.19186879380422006</v>
      </c>
      <c r="N221" s="4">
        <v>0.64945625228181469</v>
      </c>
      <c r="O221" s="4">
        <v>8.8809985492413273E-4</v>
      </c>
      <c r="P221" s="4">
        <v>2.1970566517596265E-4</v>
      </c>
      <c r="Q221" s="4">
        <v>1.16327088982432</v>
      </c>
      <c r="R221" s="4">
        <v>2.9401971909427248E-2</v>
      </c>
      <c r="S221" s="4">
        <v>0.28238596544681549</v>
      </c>
      <c r="T221" s="4">
        <v>1.3378378769631796</v>
      </c>
      <c r="U221" s="12">
        <v>0.35983777983428566</v>
      </c>
      <c r="V221" s="24">
        <f t="shared" si="7"/>
        <v>1.3270145065453249E-2</v>
      </c>
    </row>
    <row r="222" spans="2:22" x14ac:dyDescent="0.25">
      <c r="B222" s="2">
        <v>5</v>
      </c>
      <c r="C222" s="10">
        <v>909</v>
      </c>
      <c r="D222" s="15" t="s">
        <v>176</v>
      </c>
      <c r="E222" s="11">
        <v>4423</v>
      </c>
      <c r="F222" s="11">
        <v>4423</v>
      </c>
      <c r="G222" s="4">
        <f t="shared" si="8"/>
        <v>496.92000000000007</v>
      </c>
      <c r="H222" s="4">
        <v>244.47</v>
      </c>
      <c r="I222" s="4">
        <v>109.02000000000001</v>
      </c>
      <c r="J222" s="4">
        <v>0</v>
      </c>
      <c r="K222" s="4">
        <v>4.76</v>
      </c>
      <c r="L222" s="4">
        <v>26.17</v>
      </c>
      <c r="M222" s="4">
        <v>11.73</v>
      </c>
      <c r="N222" s="4">
        <v>0</v>
      </c>
      <c r="O222" s="4">
        <v>0</v>
      </c>
      <c r="P222" s="4">
        <v>0</v>
      </c>
      <c r="Q222" s="4">
        <v>9.42</v>
      </c>
      <c r="R222" s="4">
        <v>19.86</v>
      </c>
      <c r="S222" s="4">
        <v>12.16</v>
      </c>
      <c r="T222" s="4">
        <v>46.754467452256605</v>
      </c>
      <c r="U222" s="12">
        <v>12.575532547743393</v>
      </c>
      <c r="V222" s="24">
        <f t="shared" si="7"/>
        <v>0.11234908433190144</v>
      </c>
    </row>
    <row r="223" spans="2:22" x14ac:dyDescent="0.25">
      <c r="B223" s="2">
        <v>6</v>
      </c>
      <c r="C223" s="10">
        <v>917</v>
      </c>
      <c r="D223" s="15" t="s">
        <v>197</v>
      </c>
      <c r="E223" s="11">
        <v>1025</v>
      </c>
      <c r="F223" s="11">
        <v>1025</v>
      </c>
      <c r="G223" s="4">
        <f t="shared" si="8"/>
        <v>98.170300891747544</v>
      </c>
      <c r="H223" s="4">
        <v>51.91189716251553</v>
      </c>
      <c r="I223" s="4">
        <v>44.410769681273379</v>
      </c>
      <c r="J223" s="4">
        <v>0</v>
      </c>
      <c r="K223" s="4">
        <v>1.8476340479586391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12">
        <v>0</v>
      </c>
      <c r="V223" s="24">
        <f t="shared" si="7"/>
        <v>9.5775903309021998E-2</v>
      </c>
    </row>
    <row r="224" spans="2:22" x14ac:dyDescent="0.25">
      <c r="B224" s="2">
        <v>8</v>
      </c>
      <c r="C224" s="10">
        <v>918</v>
      </c>
      <c r="D224" s="15" t="s">
        <v>177</v>
      </c>
      <c r="E224" s="11">
        <v>979</v>
      </c>
      <c r="F224" s="11">
        <v>979</v>
      </c>
      <c r="G224" s="4">
        <f t="shared" si="8"/>
        <v>63.790529260598746</v>
      </c>
      <c r="H224" s="4">
        <v>21.996895077267194</v>
      </c>
      <c r="I224" s="4">
        <v>18.818403764388854</v>
      </c>
      <c r="J224" s="4">
        <v>0</v>
      </c>
      <c r="K224" s="4">
        <v>0.7829074743097526</v>
      </c>
      <c r="L224" s="4">
        <v>6.7709638060623645</v>
      </c>
      <c r="M224" s="4">
        <v>2.0347055651837245</v>
      </c>
      <c r="N224" s="4">
        <v>0.91224236194620711</v>
      </c>
      <c r="O224" s="4">
        <v>8.8000068724566213E-2</v>
      </c>
      <c r="P224" s="4">
        <v>2.1770202446787804E-2</v>
      </c>
      <c r="Q224" s="4">
        <v>0</v>
      </c>
      <c r="R224" s="4">
        <v>2.9133835956863132</v>
      </c>
      <c r="S224" s="4">
        <v>1.1749711973806667</v>
      </c>
      <c r="T224" s="4">
        <v>6.5220521034035652</v>
      </c>
      <c r="U224" s="12">
        <v>1.7542340437987638</v>
      </c>
      <c r="V224" s="24">
        <f t="shared" si="7"/>
        <v>6.5158865434728028E-2</v>
      </c>
    </row>
    <row r="225" spans="2:22" x14ac:dyDescent="0.25">
      <c r="B225" s="2">
        <v>8</v>
      </c>
      <c r="C225" s="10">
        <v>922</v>
      </c>
      <c r="D225" s="15" t="s">
        <v>178</v>
      </c>
      <c r="E225" s="11">
        <v>1086</v>
      </c>
      <c r="F225" s="11">
        <v>1086</v>
      </c>
      <c r="G225" s="4">
        <f t="shared" si="8"/>
        <v>137.07</v>
      </c>
      <c r="H225" s="4">
        <v>21.404088092350975</v>
      </c>
      <c r="I225" s="4">
        <v>71.79410345743716</v>
      </c>
      <c r="J225" s="4">
        <v>0</v>
      </c>
      <c r="K225" s="4">
        <v>0.76180845021186616</v>
      </c>
      <c r="L225" s="4">
        <v>25.064675795897283</v>
      </c>
      <c r="M225" s="4">
        <v>7.5320496154145697</v>
      </c>
      <c r="N225" s="4">
        <v>3.3769282637418763</v>
      </c>
      <c r="O225" s="4">
        <v>0.32575764038541616</v>
      </c>
      <c r="P225" s="4">
        <v>8.0588684560863863E-2</v>
      </c>
      <c r="Q225" s="4">
        <v>0</v>
      </c>
      <c r="R225" s="4">
        <v>4.76</v>
      </c>
      <c r="S225" s="4">
        <v>1.97</v>
      </c>
      <c r="T225" s="4">
        <v>0</v>
      </c>
      <c r="U225" s="12">
        <v>0</v>
      </c>
      <c r="V225" s="24">
        <f t="shared" si="7"/>
        <v>0.12621546961325966</v>
      </c>
    </row>
    <row r="226" spans="2:22" x14ac:dyDescent="0.25">
      <c r="B226" s="2">
        <v>5</v>
      </c>
      <c r="C226" s="10">
        <v>923</v>
      </c>
      <c r="D226" s="15" t="s">
        <v>179</v>
      </c>
      <c r="E226" s="11">
        <v>514</v>
      </c>
      <c r="F226" s="11">
        <v>514</v>
      </c>
      <c r="G226" s="4">
        <f t="shared" si="8"/>
        <v>49.064782259954463</v>
      </c>
      <c r="H226" s="4">
        <v>12.970204771334656</v>
      </c>
      <c r="I226" s="4">
        <v>11.096045575360435</v>
      </c>
      <c r="J226" s="4">
        <v>0</v>
      </c>
      <c r="K226" s="4">
        <v>0.46163198138359574</v>
      </c>
      <c r="L226" s="4">
        <v>3.1020557061981866</v>
      </c>
      <c r="M226" s="4">
        <v>0</v>
      </c>
      <c r="N226" s="4">
        <v>3.5349006884583987</v>
      </c>
      <c r="O226" s="4">
        <v>0</v>
      </c>
      <c r="P226" s="4">
        <v>0</v>
      </c>
      <c r="Q226" s="4">
        <v>1.7133447214466728</v>
      </c>
      <c r="R226" s="4">
        <v>1.5961158720845321</v>
      </c>
      <c r="S226" s="4">
        <v>1.127200474635969</v>
      </c>
      <c r="T226" s="4">
        <v>9.187742084582661</v>
      </c>
      <c r="U226" s="12">
        <v>4.2755403844693536</v>
      </c>
      <c r="V226" s="24">
        <f t="shared" si="7"/>
        <v>9.5456774824814128E-2</v>
      </c>
    </row>
    <row r="227" spans="2:22" x14ac:dyDescent="0.25">
      <c r="B227" s="2">
        <v>8</v>
      </c>
      <c r="C227" s="10">
        <v>924</v>
      </c>
      <c r="D227" s="15" t="s">
        <v>180</v>
      </c>
      <c r="E227" s="11">
        <v>1854</v>
      </c>
      <c r="F227" s="11">
        <v>1854</v>
      </c>
      <c r="G227" s="4">
        <f t="shared" si="8"/>
        <v>101.88088769949741</v>
      </c>
      <c r="H227" s="4">
        <v>12.757882002456753</v>
      </c>
      <c r="I227" s="4">
        <v>47.832472812469902</v>
      </c>
      <c r="J227" s="4">
        <v>26.547825578626345</v>
      </c>
      <c r="K227" s="4">
        <v>0.45407504745556865</v>
      </c>
      <c r="L227" s="4">
        <v>2.569050464741494</v>
      </c>
      <c r="M227" s="4">
        <v>0.77201140451631667</v>
      </c>
      <c r="N227" s="4">
        <v>0.3461245298367196</v>
      </c>
      <c r="O227" s="4">
        <v>3.338913394452251E-2</v>
      </c>
      <c r="P227" s="4">
        <v>8.2600867934578184E-3</v>
      </c>
      <c r="Q227" s="4">
        <v>0</v>
      </c>
      <c r="R227" s="4">
        <v>1.105400899317587</v>
      </c>
      <c r="S227" s="4">
        <v>0.44580954604808437</v>
      </c>
      <c r="T227" s="4">
        <v>7.0991345013493445</v>
      </c>
      <c r="U227" s="12">
        <v>1.9094516919413198</v>
      </c>
      <c r="V227" s="24">
        <f t="shared" si="7"/>
        <v>5.4951935112997521E-2</v>
      </c>
    </row>
    <row r="228" spans="2:22" x14ac:dyDescent="0.25">
      <c r="B228" s="2">
        <v>8</v>
      </c>
      <c r="C228" s="10">
        <v>929</v>
      </c>
      <c r="D228" s="15" t="s">
        <v>243</v>
      </c>
      <c r="E228" s="11">
        <v>745</v>
      </c>
      <c r="F228" s="11">
        <v>745</v>
      </c>
      <c r="G228" s="4">
        <f t="shared" si="8"/>
        <v>63.123226579614268</v>
      </c>
      <c r="H228" s="4">
        <v>28.501071293480603</v>
      </c>
      <c r="I228" s="4">
        <v>24.382744266150489</v>
      </c>
      <c r="J228" s="4">
        <v>0</v>
      </c>
      <c r="K228" s="4">
        <v>1.0144023355624088</v>
      </c>
      <c r="L228" s="4">
        <v>4.4885049401677835</v>
      </c>
      <c r="M228" s="4">
        <v>1.3488162457665205</v>
      </c>
      <c r="N228" s="4">
        <v>0.60472991224082229</v>
      </c>
      <c r="O228" s="4">
        <v>5.8335674878614442E-2</v>
      </c>
      <c r="P228" s="4">
        <v>1.4431573411065993E-2</v>
      </c>
      <c r="Q228" s="4">
        <v>0</v>
      </c>
      <c r="R228" s="4">
        <v>1.9312961989449091</v>
      </c>
      <c r="S228" s="4">
        <v>0.77889413901105753</v>
      </c>
      <c r="T228" s="4">
        <v>0</v>
      </c>
      <c r="U228" s="12">
        <v>0</v>
      </c>
      <c r="V228" s="24">
        <f t="shared" si="7"/>
        <v>8.4729163194113111E-2</v>
      </c>
    </row>
    <row r="229" spans="2:22" x14ac:dyDescent="0.25">
      <c r="B229" s="2">
        <v>9</v>
      </c>
      <c r="C229" s="10">
        <v>936</v>
      </c>
      <c r="D229" s="15" t="s">
        <v>181</v>
      </c>
      <c r="E229" s="11">
        <v>586</v>
      </c>
      <c r="F229" s="11">
        <v>586</v>
      </c>
      <c r="G229" s="4">
        <f t="shared" si="8"/>
        <v>43.383691867789167</v>
      </c>
      <c r="H229" s="4">
        <v>6.3706594023908449</v>
      </c>
      <c r="I229" s="4">
        <v>5.450116503191742</v>
      </c>
      <c r="J229" s="4">
        <v>0</v>
      </c>
      <c r="K229" s="4">
        <v>0.22674276732664847</v>
      </c>
      <c r="L229" s="4">
        <v>9.5607879829608766</v>
      </c>
      <c r="M229" s="4">
        <v>2.8730604790790095</v>
      </c>
      <c r="N229" s="4">
        <v>1.2881114212771514</v>
      </c>
      <c r="O229" s="4">
        <v>0.12425852857288404</v>
      </c>
      <c r="P229" s="4">
        <v>3.0740127388292411E-2</v>
      </c>
      <c r="Q229" s="4">
        <v>0</v>
      </c>
      <c r="R229" s="4">
        <v>4.113778136940244</v>
      </c>
      <c r="S229" s="4">
        <v>1.659091796382697</v>
      </c>
      <c r="T229" s="4">
        <v>9.2093177811163702</v>
      </c>
      <c r="U229" s="12">
        <v>2.4770269411624155</v>
      </c>
      <c r="V229" s="24">
        <f t="shared" si="7"/>
        <v>7.4033603869947381E-2</v>
      </c>
    </row>
    <row r="230" spans="2:22" x14ac:dyDescent="0.25">
      <c r="B230" s="2">
        <v>9</v>
      </c>
      <c r="C230" s="10">
        <v>952</v>
      </c>
      <c r="D230" s="15" t="s">
        <v>182</v>
      </c>
      <c r="E230" s="11">
        <v>1176</v>
      </c>
      <c r="F230" s="11">
        <v>1176</v>
      </c>
      <c r="G230" s="4">
        <f t="shared" si="8"/>
        <v>65.756366888363885</v>
      </c>
      <c r="H230" s="4">
        <v>24.524394199752358</v>
      </c>
      <c r="I230" s="4">
        <v>21.77157174119251</v>
      </c>
      <c r="J230" s="4">
        <v>0</v>
      </c>
      <c r="K230" s="4">
        <v>0.87286553190625271</v>
      </c>
      <c r="L230" s="4">
        <v>6.191327736004947</v>
      </c>
      <c r="M230" s="4">
        <v>1.4840325382705941</v>
      </c>
      <c r="N230" s="4">
        <v>0.66535294888956098</v>
      </c>
      <c r="O230" s="4">
        <v>6.4183716598579521E-2</v>
      </c>
      <c r="P230" s="4">
        <v>1.5878311510321135E-2</v>
      </c>
      <c r="Q230" s="4">
        <v>0</v>
      </c>
      <c r="R230" s="4">
        <v>2.8727416037604989</v>
      </c>
      <c r="S230" s="4">
        <v>1.158580231910924</v>
      </c>
      <c r="T230" s="4">
        <v>4.80343767147939</v>
      </c>
      <c r="U230" s="12">
        <v>1.3320006570879439</v>
      </c>
      <c r="V230" s="24">
        <f t="shared" si="7"/>
        <v>5.591527796629582E-2</v>
      </c>
    </row>
    <row r="231" spans="2:22" x14ac:dyDescent="0.25">
      <c r="B231" s="2">
        <v>8</v>
      </c>
      <c r="C231" s="10">
        <v>955</v>
      </c>
      <c r="D231" s="15" t="s">
        <v>244</v>
      </c>
      <c r="E231" s="11">
        <v>1052</v>
      </c>
      <c r="F231" s="11">
        <v>819</v>
      </c>
      <c r="G231" s="4">
        <f t="shared" si="8"/>
        <v>40.671692489676083</v>
      </c>
      <c r="H231" s="4">
        <v>6.8630281345882036</v>
      </c>
      <c r="I231" s="4">
        <v>24.154084170210229</v>
      </c>
      <c r="J231" s="4">
        <v>0</v>
      </c>
      <c r="K231" s="4">
        <v>0.24426702059965261</v>
      </c>
      <c r="L231" s="4">
        <v>4.5786663808479435</v>
      </c>
      <c r="M231" s="4">
        <v>1.3759101707041566</v>
      </c>
      <c r="N231" s="4">
        <v>0.61687723542233164</v>
      </c>
      <c r="O231" s="4">
        <v>5.9507474522419376E-2</v>
      </c>
      <c r="P231" s="4">
        <v>1.4721463133226925E-2</v>
      </c>
      <c r="Q231" s="4">
        <v>0</v>
      </c>
      <c r="R231" s="4">
        <v>1.9700905079627533</v>
      </c>
      <c r="S231" s="4">
        <v>0.79453993168516446</v>
      </c>
      <c r="T231" s="4">
        <v>0</v>
      </c>
      <c r="U231" s="12">
        <v>0</v>
      </c>
      <c r="V231" s="24">
        <f t="shared" si="7"/>
        <v>3.8661304647981065E-2</v>
      </c>
    </row>
    <row r="232" spans="2:22" x14ac:dyDescent="0.25">
      <c r="B232" s="2">
        <v>6</v>
      </c>
      <c r="C232" s="10">
        <v>957</v>
      </c>
      <c r="D232" s="15" t="s">
        <v>183</v>
      </c>
      <c r="E232" s="11">
        <v>661</v>
      </c>
      <c r="F232" s="11">
        <v>661</v>
      </c>
      <c r="G232" s="4">
        <f t="shared" si="8"/>
        <v>104.75750331076841</v>
      </c>
      <c r="H232" s="4">
        <v>29.259256057687296</v>
      </c>
      <c r="I232" s="4">
        <v>25.031373400886626</v>
      </c>
      <c r="J232" s="4">
        <v>0</v>
      </c>
      <c r="K232" s="4">
        <v>1.0413874403565233</v>
      </c>
      <c r="L232" s="4">
        <v>19.274684459586577</v>
      </c>
      <c r="M232" s="4">
        <v>5.7921307601684493</v>
      </c>
      <c r="N232" s="4">
        <v>2.5968509330145961</v>
      </c>
      <c r="O232" s="4">
        <v>0.25050695966935799</v>
      </c>
      <c r="P232" s="4">
        <v>6.1972533719269703E-2</v>
      </c>
      <c r="Q232" s="4">
        <v>0</v>
      </c>
      <c r="R232" s="4">
        <v>8.2934351925366414</v>
      </c>
      <c r="S232" s="4">
        <v>3.3447526419116085</v>
      </c>
      <c r="T232" s="4">
        <v>7.7315899273954836</v>
      </c>
      <c r="U232" s="12">
        <v>2.0795630038359922</v>
      </c>
      <c r="V232" s="24">
        <f t="shared" si="7"/>
        <v>0.15848336355638187</v>
      </c>
    </row>
    <row r="233" spans="2:22" x14ac:dyDescent="0.25">
      <c r="B233" s="2">
        <v>7</v>
      </c>
      <c r="C233" s="10">
        <v>958</v>
      </c>
      <c r="D233" s="15" t="s">
        <v>184</v>
      </c>
      <c r="E233" s="11">
        <v>1969</v>
      </c>
      <c r="F233" s="11">
        <v>1969</v>
      </c>
      <c r="G233" s="4">
        <f t="shared" si="8"/>
        <v>510.68493823667353</v>
      </c>
      <c r="H233" s="4">
        <v>197.06604874446589</v>
      </c>
      <c r="I233" s="4">
        <v>168.59054246063258</v>
      </c>
      <c r="J233" s="4">
        <v>0</v>
      </c>
      <c r="K233" s="4">
        <v>7.0139209171470069</v>
      </c>
      <c r="L233" s="4">
        <v>20.648550737301111</v>
      </c>
      <c r="M233" s="4">
        <v>6.20498385481668</v>
      </c>
      <c r="N233" s="4">
        <v>2.7819499904129552</v>
      </c>
      <c r="O233" s="4">
        <v>0.26836266386748042</v>
      </c>
      <c r="P233" s="4">
        <v>6.638982907888763E-2</v>
      </c>
      <c r="Q233" s="4">
        <v>0</v>
      </c>
      <c r="R233" s="4">
        <v>79.221886572028779</v>
      </c>
      <c r="S233" s="4">
        <v>3.5831608436984572</v>
      </c>
      <c r="T233" s="4">
        <v>19.889476243821111</v>
      </c>
      <c r="U233" s="12">
        <v>5.3496653794025688</v>
      </c>
      <c r="V233" s="24">
        <f t="shared" si="7"/>
        <v>0.25936258925173872</v>
      </c>
    </row>
    <row r="234" spans="2:22" x14ac:dyDescent="0.25">
      <c r="B234" s="2">
        <v>6</v>
      </c>
      <c r="C234" s="10">
        <v>959</v>
      </c>
      <c r="D234" s="15" t="s">
        <v>249</v>
      </c>
      <c r="E234" s="11">
        <v>2217</v>
      </c>
      <c r="F234" s="11">
        <v>2217</v>
      </c>
      <c r="G234" s="4">
        <f t="shared" si="8"/>
        <v>326.68938879207468</v>
      </c>
      <c r="H234" s="4">
        <v>56.605426135631532</v>
      </c>
      <c r="I234" s="4">
        <v>164.82402752482847</v>
      </c>
      <c r="J234" s="4">
        <v>0</v>
      </c>
      <c r="K234" s="4">
        <v>0</v>
      </c>
      <c r="L234" s="4">
        <v>26.834723282600891</v>
      </c>
      <c r="M234" s="4">
        <v>8.0639569738043271</v>
      </c>
      <c r="N234" s="4">
        <v>3.6154042542030447</v>
      </c>
      <c r="O234" s="4">
        <v>0.34876238608147203</v>
      </c>
      <c r="P234" s="4">
        <v>8.6279793423602716E-2</v>
      </c>
      <c r="Q234" s="4">
        <v>0</v>
      </c>
      <c r="R234" s="4">
        <v>27.537128268010097</v>
      </c>
      <c r="S234" s="4">
        <v>14.976752646198369</v>
      </c>
      <c r="T234" s="4">
        <v>18.752952528881202</v>
      </c>
      <c r="U234" s="12">
        <v>5.043974998411624</v>
      </c>
      <c r="V234" s="24">
        <f t="shared" si="7"/>
        <v>0.14735651276142295</v>
      </c>
    </row>
    <row r="235" spans="2:22" x14ac:dyDescent="0.25">
      <c r="B235" s="2">
        <v>7</v>
      </c>
      <c r="C235" s="10">
        <v>967</v>
      </c>
      <c r="D235" s="15" t="s">
        <v>185</v>
      </c>
      <c r="E235" s="11">
        <v>1122</v>
      </c>
      <c r="F235" s="11">
        <v>1122</v>
      </c>
      <c r="G235" s="4">
        <f t="shared" si="8"/>
        <v>180.72179769743562</v>
      </c>
      <c r="H235" s="4">
        <v>60.201777661066181</v>
      </c>
      <c r="I235" s="4">
        <v>51.5027850694579</v>
      </c>
      <c r="J235" s="4">
        <v>0</v>
      </c>
      <c r="K235" s="4">
        <v>2.142685207708785</v>
      </c>
      <c r="L235" s="4">
        <v>46.074461481886139</v>
      </c>
      <c r="M235" s="4">
        <v>13.84558622305733</v>
      </c>
      <c r="N235" s="4">
        <v>6.2075469270715855</v>
      </c>
      <c r="O235" s="4">
        <v>0.59881516029123116</v>
      </c>
      <c r="P235" s="4">
        <v>0.14813996689648667</v>
      </c>
      <c r="Q235" s="4">
        <v>0</v>
      </c>
      <c r="R235" s="4">
        <v>0</v>
      </c>
      <c r="S235" s="4">
        <v>0</v>
      </c>
      <c r="T235" s="4">
        <v>0</v>
      </c>
      <c r="U235" s="12">
        <v>0</v>
      </c>
      <c r="V235" s="24">
        <f t="shared" si="7"/>
        <v>0.16107112094245599</v>
      </c>
    </row>
    <row r="236" spans="2:22" x14ac:dyDescent="0.25">
      <c r="B236" s="2">
        <v>6</v>
      </c>
      <c r="C236" s="10">
        <v>969</v>
      </c>
      <c r="D236" s="15" t="s">
        <v>228</v>
      </c>
      <c r="E236" s="11">
        <v>108</v>
      </c>
      <c r="F236" s="11">
        <v>108</v>
      </c>
      <c r="G236" s="4">
        <f t="shared" si="8"/>
        <v>21.452324077887969</v>
      </c>
      <c r="H236" s="4">
        <v>5.6930187789923616</v>
      </c>
      <c r="I236" s="4">
        <v>4.8703931007082906</v>
      </c>
      <c r="J236" s="4">
        <v>0</v>
      </c>
      <c r="K236" s="4">
        <v>0.20262436756654451</v>
      </c>
      <c r="L236" s="4">
        <v>2.5549030152353427</v>
      </c>
      <c r="M236" s="4">
        <v>0.76776003128972403</v>
      </c>
      <c r="N236" s="4">
        <v>0.34421846400581813</v>
      </c>
      <c r="O236" s="4">
        <v>3.3205264031098379E-2</v>
      </c>
      <c r="P236" s="4">
        <v>8.2145994967189311E-3</v>
      </c>
      <c r="Q236" s="4">
        <v>0</v>
      </c>
      <c r="R236" s="4">
        <v>3.5886787490890657</v>
      </c>
      <c r="S236" s="4">
        <v>3.3893077074730065</v>
      </c>
      <c r="T236" s="4">
        <v>0</v>
      </c>
      <c r="U236" s="12">
        <v>0</v>
      </c>
      <c r="V236" s="24">
        <f t="shared" si="7"/>
        <v>0.19863263035081452</v>
      </c>
    </row>
    <row r="237" spans="2:22" x14ac:dyDescent="0.25">
      <c r="B237" s="2">
        <v>6</v>
      </c>
      <c r="C237" s="10">
        <v>970</v>
      </c>
      <c r="D237" s="15" t="s">
        <v>186</v>
      </c>
      <c r="E237" s="11">
        <v>1786</v>
      </c>
      <c r="F237" s="11">
        <v>1786</v>
      </c>
      <c r="G237" s="4">
        <f t="shared" si="8"/>
        <v>167.59129758245936</v>
      </c>
      <c r="H237" s="4">
        <v>46.670155831269554</v>
      </c>
      <c r="I237" s="4">
        <v>74.078683462733736</v>
      </c>
      <c r="J237" s="4">
        <v>0</v>
      </c>
      <c r="K237" s="4">
        <v>1.6011815249399246</v>
      </c>
      <c r="L237" s="4">
        <v>13.856914848222651</v>
      </c>
      <c r="M237" s="4">
        <v>4.164066234220825</v>
      </c>
      <c r="N237" s="4">
        <v>1.8669225080057488</v>
      </c>
      <c r="O237" s="4">
        <v>0.18009392663748408</v>
      </c>
      <c r="P237" s="4">
        <v>4.4553161141344388E-2</v>
      </c>
      <c r="Q237" s="4">
        <v>0</v>
      </c>
      <c r="R237" s="4">
        <v>5.0241502487246921</v>
      </c>
      <c r="S237" s="4">
        <v>6.6988669982995894</v>
      </c>
      <c r="T237" s="4">
        <v>10.56424705128998</v>
      </c>
      <c r="U237" s="12">
        <v>2.8414617869738401</v>
      </c>
      <c r="V237" s="24">
        <f t="shared" si="7"/>
        <v>9.383611286811834E-2</v>
      </c>
    </row>
    <row r="238" spans="2:22" x14ac:dyDescent="0.25">
      <c r="B238" s="2">
        <v>7</v>
      </c>
      <c r="C238" s="10">
        <v>971</v>
      </c>
      <c r="D238" s="15" t="s">
        <v>187</v>
      </c>
      <c r="E238" s="11">
        <v>7459</v>
      </c>
      <c r="F238" s="11">
        <v>7459</v>
      </c>
      <c r="G238" s="4">
        <f t="shared" si="8"/>
        <v>976</v>
      </c>
      <c r="H238" s="4">
        <v>430.07</v>
      </c>
      <c r="I238" s="4">
        <v>238.95000000000002</v>
      </c>
      <c r="J238" s="4">
        <v>0</v>
      </c>
      <c r="K238" s="4">
        <v>10.210000000000001</v>
      </c>
      <c r="L238" s="4">
        <v>55.3</v>
      </c>
      <c r="M238" s="4">
        <v>15.5</v>
      </c>
      <c r="N238" s="4">
        <v>10.36</v>
      </c>
      <c r="O238" s="4">
        <v>0</v>
      </c>
      <c r="P238" s="4">
        <v>1.93</v>
      </c>
      <c r="Q238" s="4">
        <v>47.08</v>
      </c>
      <c r="R238" s="4">
        <v>30.82</v>
      </c>
      <c r="S238" s="4">
        <v>18.39</v>
      </c>
      <c r="T238" s="4">
        <v>92.508122943205848</v>
      </c>
      <c r="U238" s="12">
        <v>24.881877056794149</v>
      </c>
      <c r="V238" s="24">
        <f t="shared" si="7"/>
        <v>0.13084863922777853</v>
      </c>
    </row>
    <row r="239" spans="2:22" x14ac:dyDescent="0.25">
      <c r="B239" s="2">
        <v>8</v>
      </c>
      <c r="C239" s="10">
        <v>973</v>
      </c>
      <c r="D239" s="15" t="s">
        <v>251</v>
      </c>
      <c r="E239" s="11">
        <v>360</v>
      </c>
      <c r="F239" s="11">
        <v>360</v>
      </c>
      <c r="G239" s="4">
        <f t="shared" si="8"/>
        <v>7.5601498980809625</v>
      </c>
      <c r="H239" s="4">
        <v>2.9634885207385264</v>
      </c>
      <c r="I239" s="4">
        <v>2.5352725163481327</v>
      </c>
      <c r="J239" s="4">
        <v>0</v>
      </c>
      <c r="K239" s="4">
        <v>0.10547567303328653</v>
      </c>
      <c r="L239" s="4">
        <v>0.59675669989684099</v>
      </c>
      <c r="M239" s="4">
        <v>0.17932811533472146</v>
      </c>
      <c r="N239" s="4">
        <v>8.0400184820616366E-2</v>
      </c>
      <c r="O239" s="4">
        <v>7.7558575273653828E-3</v>
      </c>
      <c r="P239" s="4">
        <v>1.9187097347351505E-3</v>
      </c>
      <c r="Q239" s="4">
        <v>0</v>
      </c>
      <c r="R239" s="4">
        <v>0.25677011868513061</v>
      </c>
      <c r="S239" s="4">
        <v>0.10355570555478884</v>
      </c>
      <c r="T239" s="4">
        <v>0.57481894768032882</v>
      </c>
      <c r="U239" s="12">
        <v>0.15460884872649083</v>
      </c>
      <c r="V239" s="24">
        <f t="shared" si="7"/>
        <v>2.1000416383558228E-2</v>
      </c>
    </row>
    <row r="240" spans="2:22" x14ac:dyDescent="0.25">
      <c r="B240" s="2">
        <v>8</v>
      </c>
      <c r="C240" s="10">
        <v>974</v>
      </c>
      <c r="D240" s="15" t="s">
        <v>225</v>
      </c>
      <c r="E240" s="11">
        <v>160</v>
      </c>
      <c r="F240" s="11">
        <v>160</v>
      </c>
      <c r="G240" s="4">
        <f t="shared" si="8"/>
        <v>15.84</v>
      </c>
      <c r="H240" s="4">
        <v>5.72</v>
      </c>
      <c r="I240" s="4">
        <v>4.93</v>
      </c>
      <c r="J240" s="4">
        <v>0</v>
      </c>
      <c r="K240" s="4">
        <v>0</v>
      </c>
      <c r="L240" s="4">
        <v>2.3111521295153832</v>
      </c>
      <c r="M240" s="4">
        <v>0.69451177625566141</v>
      </c>
      <c r="N240" s="4">
        <v>0.31137825246657369</v>
      </c>
      <c r="O240" s="4">
        <v>3.0037311091248808E-2</v>
      </c>
      <c r="P240" s="4">
        <v>7.4308844628331811E-3</v>
      </c>
      <c r="Q240" s="4">
        <v>0</v>
      </c>
      <c r="R240" s="4">
        <v>0.99443342102006071</v>
      </c>
      <c r="S240" s="4">
        <v>0.40105622518823963</v>
      </c>
      <c r="T240" s="4">
        <v>0.34673800234270868</v>
      </c>
      <c r="U240" s="12">
        <v>9.3261997657291304E-2</v>
      </c>
      <c r="V240" s="24">
        <f t="shared" si="7"/>
        <v>9.9000000000000005E-2</v>
      </c>
    </row>
    <row r="241" spans="2:22" x14ac:dyDescent="0.25">
      <c r="B241" s="2">
        <v>7</v>
      </c>
      <c r="C241" s="10">
        <v>975</v>
      </c>
      <c r="D241" s="15" t="s">
        <v>188</v>
      </c>
      <c r="E241" s="11">
        <v>204</v>
      </c>
      <c r="F241" s="11">
        <v>204</v>
      </c>
      <c r="G241" s="4">
        <f t="shared" si="8"/>
        <v>19.270619314376528</v>
      </c>
      <c r="H241" s="4">
        <v>7.8822604731677171</v>
      </c>
      <c r="I241" s="4">
        <v>6.7432953441436769</v>
      </c>
      <c r="J241" s="4">
        <v>0</v>
      </c>
      <c r="K241" s="4">
        <v>0.28054325927466317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4.3645202377904715</v>
      </c>
      <c r="R241" s="4">
        <v>0</v>
      </c>
      <c r="S241" s="4">
        <v>0</v>
      </c>
      <c r="T241" s="4">
        <v>0</v>
      </c>
      <c r="U241" s="12">
        <v>0</v>
      </c>
      <c r="V241" s="24">
        <f t="shared" si="7"/>
        <v>9.4463820168512388E-2</v>
      </c>
    </row>
    <row r="242" spans="2:22" x14ac:dyDescent="0.25">
      <c r="B242" s="2">
        <v>7</v>
      </c>
      <c r="C242" s="10">
        <v>976</v>
      </c>
      <c r="D242" s="15" t="s">
        <v>250</v>
      </c>
      <c r="E242" s="11">
        <v>250</v>
      </c>
      <c r="F242" s="11">
        <v>0</v>
      </c>
      <c r="G242" s="4">
        <f t="shared" si="8"/>
        <v>29.48756441647696</v>
      </c>
      <c r="H242" s="4">
        <v>0</v>
      </c>
      <c r="I242" s="4">
        <v>0</v>
      </c>
      <c r="J242" s="4">
        <v>0</v>
      </c>
      <c r="K242" s="4">
        <v>0</v>
      </c>
      <c r="L242" s="4">
        <v>14.347420483234263</v>
      </c>
      <c r="M242" s="4">
        <v>4.3114654190190826</v>
      </c>
      <c r="N242" s="4">
        <v>1.9330076373680243</v>
      </c>
      <c r="O242" s="4">
        <v>0.18646887277914881</v>
      </c>
      <c r="P242" s="4">
        <v>4.6130249319829716E-2</v>
      </c>
      <c r="Q242" s="4">
        <v>0</v>
      </c>
      <c r="R242" s="4">
        <v>6.173351486363492</v>
      </c>
      <c r="S242" s="4">
        <v>2.4897202683931163</v>
      </c>
      <c r="T242" s="4">
        <v>0</v>
      </c>
      <c r="U242" s="12">
        <v>0</v>
      </c>
      <c r="V242" s="24">
        <f t="shared" si="7"/>
        <v>0.11795025766590785</v>
      </c>
    </row>
    <row r="243" spans="2:22" x14ac:dyDescent="0.25">
      <c r="B243" s="2">
        <v>7</v>
      </c>
      <c r="C243" s="10">
        <v>977</v>
      </c>
      <c r="D243" s="15" t="s">
        <v>245</v>
      </c>
      <c r="E243" s="11">
        <v>262</v>
      </c>
      <c r="F243" s="11">
        <v>262</v>
      </c>
      <c r="G243" s="4">
        <f t="shared" si="8"/>
        <v>40.759415747987134</v>
      </c>
      <c r="H243" s="4">
        <v>15.977204461492201</v>
      </c>
      <c r="I243" s="4">
        <v>13.668542015881121</v>
      </c>
      <c r="J243" s="4">
        <v>0</v>
      </c>
      <c r="K243" s="4">
        <v>0.56865629206026092</v>
      </c>
      <c r="L243" s="4">
        <v>3.2173243598868715</v>
      </c>
      <c r="M243" s="4">
        <v>0.96682067244278613</v>
      </c>
      <c r="N243" s="4">
        <v>0.43346555339469434</v>
      </c>
      <c r="O243" s="4">
        <v>4.1814544116418217E-2</v>
      </c>
      <c r="P243" s="4">
        <v>1.0344436133155437E-2</v>
      </c>
      <c r="Q243" s="4">
        <v>0</v>
      </c>
      <c r="R243" s="4">
        <v>1.3843376335439899</v>
      </c>
      <c r="S243" s="4">
        <v>0.55830507499000603</v>
      </c>
      <c r="T243" s="4">
        <v>3.0990502548461607</v>
      </c>
      <c r="U243" s="12">
        <v>0.83355044919946697</v>
      </c>
      <c r="V243" s="24">
        <f t="shared" si="7"/>
        <v>0.15557028911445472</v>
      </c>
    </row>
    <row r="244" spans="2:22" x14ac:dyDescent="0.25">
      <c r="B244" s="2">
        <v>8</v>
      </c>
      <c r="C244" s="10">
        <v>978</v>
      </c>
      <c r="D244" s="15" t="s">
        <v>226</v>
      </c>
      <c r="E244" s="11">
        <v>465</v>
      </c>
      <c r="F244" s="11">
        <v>465</v>
      </c>
      <c r="G244" s="4">
        <f t="shared" si="8"/>
        <v>0</v>
      </c>
      <c r="H244" s="4">
        <v>0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4">
        <v>0</v>
      </c>
      <c r="U244" s="12">
        <v>0</v>
      </c>
      <c r="V244" s="24">
        <f t="shared" si="7"/>
        <v>0</v>
      </c>
    </row>
    <row r="245" spans="2:22" x14ac:dyDescent="0.25">
      <c r="B245" s="2">
        <v>7</v>
      </c>
      <c r="C245" s="10">
        <v>979</v>
      </c>
      <c r="D245" s="15" t="s">
        <v>279</v>
      </c>
      <c r="E245" s="11">
        <v>297</v>
      </c>
      <c r="F245" s="11">
        <v>297</v>
      </c>
      <c r="G245" s="4">
        <f t="shared" si="8"/>
        <v>68.082908668012493</v>
      </c>
      <c r="H245" s="4">
        <v>26.687687548015315</v>
      </c>
      <c r="I245" s="4">
        <v>22.831389523488998</v>
      </c>
      <c r="J245" s="4">
        <v>0</v>
      </c>
      <c r="K245" s="4">
        <v>0.94986087718250323</v>
      </c>
      <c r="L245" s="4">
        <v>5.3740907844187387</v>
      </c>
      <c r="M245" s="4">
        <v>1.6149388388502428</v>
      </c>
      <c r="N245" s="4">
        <v>0.72404363852928577</v>
      </c>
      <c r="O245" s="4">
        <v>6.9845353173720856E-2</v>
      </c>
      <c r="P245" s="4">
        <v>1.7278935125817897E-2</v>
      </c>
      <c r="Q245" s="4">
        <v>0</v>
      </c>
      <c r="R245" s="4">
        <v>2.3123425824601638</v>
      </c>
      <c r="S245" s="4">
        <v>0.93257061544876529</v>
      </c>
      <c r="T245" s="4">
        <v>5.1765304184639032</v>
      </c>
      <c r="U245" s="12">
        <v>1.3923295528550523</v>
      </c>
      <c r="V245" s="24">
        <f t="shared" si="7"/>
        <v>0.22923538272058078</v>
      </c>
    </row>
    <row r="246" spans="2:22" x14ac:dyDescent="0.25">
      <c r="B246" s="2">
        <v>6</v>
      </c>
      <c r="C246" s="10">
        <v>980</v>
      </c>
      <c r="D246" s="15" t="s">
        <v>264</v>
      </c>
      <c r="E246" s="11">
        <v>153</v>
      </c>
      <c r="F246" s="11">
        <v>153</v>
      </c>
      <c r="G246" s="4">
        <f t="shared" si="8"/>
        <v>38.773680173491194</v>
      </c>
      <c r="H246" s="4">
        <v>15.198819818386829</v>
      </c>
      <c r="I246" s="4">
        <v>13.002631829625125</v>
      </c>
      <c r="J246" s="4">
        <v>0</v>
      </c>
      <c r="K246" s="4">
        <v>0.54095223870025222</v>
      </c>
      <c r="L246" s="4">
        <v>3.060581302635486</v>
      </c>
      <c r="M246" s="4">
        <v>0.91971866746562825</v>
      </c>
      <c r="N246" s="4">
        <v>0.41234778333105143</v>
      </c>
      <c r="O246" s="4">
        <v>3.9777404322838064E-2</v>
      </c>
      <c r="P246" s="4">
        <v>9.8404712344750001E-3</v>
      </c>
      <c r="Q246" s="4">
        <v>0</v>
      </c>
      <c r="R246" s="4">
        <v>1.316894849205807</v>
      </c>
      <c r="S246" s="4">
        <v>0.5311053168854255</v>
      </c>
      <c r="T246" s="4">
        <v>2.9480693287149355</v>
      </c>
      <c r="U246" s="12">
        <v>0.79294116298333173</v>
      </c>
      <c r="V246" s="24">
        <f t="shared" si="7"/>
        <v>0.25342274623196859</v>
      </c>
    </row>
    <row r="247" spans="2:22" x14ac:dyDescent="0.25">
      <c r="B247" s="2">
        <v>9</v>
      </c>
      <c r="C247" s="10">
        <v>982</v>
      </c>
      <c r="D247" s="15" t="s">
        <v>227</v>
      </c>
      <c r="E247" s="11">
        <v>699</v>
      </c>
      <c r="F247" s="11">
        <v>699</v>
      </c>
      <c r="G247" s="4">
        <f t="shared" si="8"/>
        <v>97.412690933606484</v>
      </c>
      <c r="H247" s="4">
        <v>38.184612110570782</v>
      </c>
      <c r="I247" s="4">
        <v>32.667039859907632</v>
      </c>
      <c r="J247" s="4">
        <v>0</v>
      </c>
      <c r="K247" s="4">
        <v>1.3590562722590664</v>
      </c>
      <c r="L247" s="4">
        <v>7.6892226679745921</v>
      </c>
      <c r="M247" s="4">
        <v>2.3106465493814583</v>
      </c>
      <c r="N247" s="4">
        <v>1.0359580776200727</v>
      </c>
      <c r="O247" s="4">
        <v>9.993438786578919E-2</v>
      </c>
      <c r="P247" s="4">
        <v>2.4722615411170743E-2</v>
      </c>
      <c r="Q247" s="4">
        <v>0</v>
      </c>
      <c r="R247" s="4">
        <v>3.3084883963490195</v>
      </c>
      <c r="S247" s="4">
        <v>1.3343174507929807</v>
      </c>
      <c r="T247" s="4">
        <v>7.4065542678430552</v>
      </c>
      <c r="U247" s="12">
        <v>1.992138277630892</v>
      </c>
      <c r="V247" s="24">
        <f t="shared" si="7"/>
        <v>0.13936007286638982</v>
      </c>
    </row>
    <row r="248" spans="2:22" x14ac:dyDescent="0.25">
      <c r="B248" s="2">
        <v>7</v>
      </c>
      <c r="C248" s="10">
        <v>983</v>
      </c>
      <c r="D248" s="15" t="s">
        <v>209</v>
      </c>
      <c r="E248" s="11">
        <v>602</v>
      </c>
      <c r="F248" s="11">
        <v>602</v>
      </c>
      <c r="G248" s="4">
        <f t="shared" si="8"/>
        <v>86.13615146978222</v>
      </c>
      <c r="H248" s="4">
        <v>45.548307344039941</v>
      </c>
      <c r="I248" s="4">
        <v>38.966701226412823</v>
      </c>
      <c r="J248" s="4">
        <v>0</v>
      </c>
      <c r="K248" s="4">
        <v>1.6211428993294508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4">
        <v>0</v>
      </c>
      <c r="U248" s="12">
        <v>0</v>
      </c>
      <c r="V248" s="24">
        <f t="shared" si="7"/>
        <v>0.14308330808933922</v>
      </c>
    </row>
    <row r="249" spans="2:22" x14ac:dyDescent="0.25">
      <c r="B249" s="2">
        <v>8</v>
      </c>
      <c r="C249" s="10">
        <v>985</v>
      </c>
      <c r="D249" s="15" t="s">
        <v>189</v>
      </c>
      <c r="E249" s="11">
        <v>1211</v>
      </c>
      <c r="F249" s="11">
        <v>1211</v>
      </c>
      <c r="G249" s="4">
        <f t="shared" si="8"/>
        <v>44.348575474077549</v>
      </c>
      <c r="H249" s="4">
        <v>5.6297430854140655</v>
      </c>
      <c r="I249" s="4">
        <v>36.188504182251734</v>
      </c>
      <c r="J249" s="4">
        <v>0</v>
      </c>
      <c r="K249" s="4">
        <v>0.20037227638410404</v>
      </c>
      <c r="L249" s="4">
        <v>1.1336594967074547</v>
      </c>
      <c r="M249" s="4">
        <v>0.34066985927598276</v>
      </c>
      <c r="N249" s="4">
        <v>0.15273633806655612</v>
      </c>
      <c r="O249" s="4">
        <v>1.473381286297697E-2</v>
      </c>
      <c r="P249" s="4">
        <v>3.6449754356902178E-3</v>
      </c>
      <c r="Q249" s="4">
        <v>0</v>
      </c>
      <c r="R249" s="4">
        <v>0.48778653606807965</v>
      </c>
      <c r="S249" s="4">
        <v>0.19672491161091485</v>
      </c>
      <c r="T249" s="4">
        <v>0</v>
      </c>
      <c r="U249" s="12">
        <v>0</v>
      </c>
      <c r="V249" s="24">
        <f t="shared" si="7"/>
        <v>3.662144960700045E-2</v>
      </c>
    </row>
    <row r="250" spans="2:22" x14ac:dyDescent="0.25">
      <c r="B250" s="16">
        <v>6</v>
      </c>
      <c r="C250" s="19">
        <v>986</v>
      </c>
      <c r="D250" s="15" t="s">
        <v>210</v>
      </c>
      <c r="E250" s="11">
        <v>324</v>
      </c>
      <c r="F250" s="11">
        <v>324</v>
      </c>
      <c r="G250" s="4">
        <f t="shared" si="8"/>
        <v>8.1183888146059306</v>
      </c>
      <c r="H250" s="4">
        <v>3.5221389043305038</v>
      </c>
      <c r="I250" s="4">
        <v>3.0131994439729848</v>
      </c>
      <c r="J250" s="4">
        <v>0</v>
      </c>
      <c r="K250" s="4">
        <v>0.12535900471731923</v>
      </c>
      <c r="L250" s="4">
        <v>0.70925194223554666</v>
      </c>
      <c r="M250" s="4">
        <v>0.2131334497301462</v>
      </c>
      <c r="N250" s="4">
        <v>9.555650946185705E-2</v>
      </c>
      <c r="O250" s="4">
        <v>9.2179225066714686E-3</v>
      </c>
      <c r="P250" s="4">
        <v>2.2804077544205212E-3</v>
      </c>
      <c r="Q250" s="4">
        <v>0</v>
      </c>
      <c r="R250" s="4">
        <v>0.30517412777596326</v>
      </c>
      <c r="S250" s="4">
        <v>0.12307710212051726</v>
      </c>
      <c r="T250" s="4">
        <v>0</v>
      </c>
      <c r="U250" s="12">
        <v>0</v>
      </c>
      <c r="V250" s="24">
        <f t="shared" si="7"/>
        <v>2.505675560063559E-2</v>
      </c>
    </row>
    <row r="251" spans="2:22" x14ac:dyDescent="0.25">
      <c r="B251" s="16">
        <v>9</v>
      </c>
      <c r="C251" s="19">
        <v>987</v>
      </c>
      <c r="D251" s="15" t="s">
        <v>198</v>
      </c>
      <c r="E251" s="11">
        <v>3002</v>
      </c>
      <c r="F251" s="11">
        <v>3002</v>
      </c>
      <c r="G251" s="4">
        <f t="shared" si="8"/>
        <v>253.77541145224941</v>
      </c>
      <c r="H251" s="4">
        <v>61.817624059988056</v>
      </c>
      <c r="I251" s="4">
        <v>108.7571246336197</v>
      </c>
      <c r="J251" s="4">
        <v>0</v>
      </c>
      <c r="K251" s="4">
        <v>2.2001959708691645</v>
      </c>
      <c r="L251" s="4">
        <v>21.468273761217258</v>
      </c>
      <c r="M251" s="4">
        <v>5.1038986653711156</v>
      </c>
      <c r="N251" s="4">
        <v>0</v>
      </c>
      <c r="O251" s="4">
        <v>0</v>
      </c>
      <c r="P251" s="4">
        <v>0</v>
      </c>
      <c r="Q251" s="4">
        <v>33.574083408144368</v>
      </c>
      <c r="R251" s="4">
        <v>0.81343384979352151</v>
      </c>
      <c r="S251" s="4">
        <v>0</v>
      </c>
      <c r="T251" s="4">
        <v>15.792952314034336</v>
      </c>
      <c r="U251" s="12">
        <v>4.2478247892119336</v>
      </c>
      <c r="V251" s="24">
        <f t="shared" si="7"/>
        <v>8.4535446852847904E-2</v>
      </c>
    </row>
    <row r="252" spans="2:22" x14ac:dyDescent="0.25">
      <c r="B252" s="16">
        <v>6</v>
      </c>
      <c r="C252" s="19">
        <v>988</v>
      </c>
      <c r="D252" s="15" t="s">
        <v>265</v>
      </c>
      <c r="E252" s="11">
        <v>833</v>
      </c>
      <c r="F252" s="11">
        <v>833</v>
      </c>
      <c r="G252" s="4">
        <f t="shared" si="8"/>
        <v>144.72352333946131</v>
      </c>
      <c r="H252" s="4">
        <v>66.420329008830564</v>
      </c>
      <c r="I252" s="4">
        <v>56.82277271683968</v>
      </c>
      <c r="J252" s="4">
        <v>0</v>
      </c>
      <c r="K252" s="4">
        <v>2.3640141867507021</v>
      </c>
      <c r="L252" s="4">
        <v>5.8324900513280991</v>
      </c>
      <c r="M252" s="4">
        <v>1.7526899133164093</v>
      </c>
      <c r="N252" s="4">
        <v>0.78580312239853867</v>
      </c>
      <c r="O252" s="4">
        <v>7.5803023033836917E-2</v>
      </c>
      <c r="P252" s="4">
        <v>1.8752793963039978E-2</v>
      </c>
      <c r="Q252" s="4">
        <v>0</v>
      </c>
      <c r="R252" s="4">
        <v>2.5095808106859048</v>
      </c>
      <c r="S252" s="4">
        <v>1.0121170361572427</v>
      </c>
      <c r="T252" s="4">
        <v>5.6180781786613547</v>
      </c>
      <c r="U252" s="12">
        <v>1.5110924974959339</v>
      </c>
      <c r="V252" s="24">
        <f t="shared" si="7"/>
        <v>0.17373772309659222</v>
      </c>
    </row>
    <row r="253" spans="2:22" x14ac:dyDescent="0.25">
      <c r="B253" s="16">
        <v>6</v>
      </c>
      <c r="C253" s="19">
        <v>989</v>
      </c>
      <c r="D253" s="15" t="s">
        <v>233</v>
      </c>
      <c r="E253" s="11">
        <v>2954</v>
      </c>
      <c r="F253" s="11">
        <v>2954</v>
      </c>
      <c r="G253" s="4">
        <f t="shared" si="8"/>
        <v>456.51183625078772</v>
      </c>
      <c r="H253" s="4">
        <v>178.94719080290741</v>
      </c>
      <c r="I253" s="4">
        <v>153.08981004834652</v>
      </c>
      <c r="J253" s="4">
        <v>0</v>
      </c>
      <c r="K253" s="4">
        <v>6.3690394800817032</v>
      </c>
      <c r="L253" s="4">
        <v>36.034536422884777</v>
      </c>
      <c r="M253" s="4">
        <v>10.828542863102106</v>
      </c>
      <c r="N253" s="4">
        <v>4.8548820462778099</v>
      </c>
      <c r="O253" s="4">
        <v>0.46832943913133335</v>
      </c>
      <c r="P253" s="4">
        <v>0.11585930385567401</v>
      </c>
      <c r="Q253" s="4">
        <v>0</v>
      </c>
      <c r="R253" s="4">
        <v>15.504798179337151</v>
      </c>
      <c r="S253" s="4">
        <v>6.2531042286691276</v>
      </c>
      <c r="T253" s="4">
        <v>34.709847933557754</v>
      </c>
      <c r="U253" s="12">
        <v>9.3358955026363333</v>
      </c>
      <c r="V253" s="24">
        <f t="shared" si="7"/>
        <v>0.15454022892714547</v>
      </c>
    </row>
    <row r="254" spans="2:22" x14ac:dyDescent="0.25">
      <c r="B254" s="16">
        <v>9</v>
      </c>
      <c r="C254" s="19">
        <v>523</v>
      </c>
      <c r="D254" s="15" t="s">
        <v>113</v>
      </c>
      <c r="E254" s="11">
        <v>6098</v>
      </c>
      <c r="F254" s="11">
        <v>6098</v>
      </c>
      <c r="G254" s="4">
        <f t="shared" si="8"/>
        <v>909.72292386160359</v>
      </c>
      <c r="H254" s="4">
        <v>443.56814601199585</v>
      </c>
      <c r="I254" s="4">
        <v>360.36271819635112</v>
      </c>
      <c r="J254" s="4">
        <v>0</v>
      </c>
      <c r="K254" s="4">
        <v>15.787356154523922</v>
      </c>
      <c r="L254" s="4">
        <v>19.919886787766846</v>
      </c>
      <c r="M254" s="4">
        <v>5.2211925985138086</v>
      </c>
      <c r="N254" s="4">
        <v>0</v>
      </c>
      <c r="O254" s="4">
        <v>0</v>
      </c>
      <c r="P254" s="4">
        <v>0</v>
      </c>
      <c r="Q254" s="4">
        <v>10.983441424852881</v>
      </c>
      <c r="R254" s="4">
        <v>10.262033121085862</v>
      </c>
      <c r="S254" s="4">
        <v>7.2050654338731137</v>
      </c>
      <c r="T254" s="4">
        <v>19.577217843477509</v>
      </c>
      <c r="U254" s="12">
        <v>16.835866289162833</v>
      </c>
      <c r="V254" s="24">
        <f t="shared" si="7"/>
        <v>0.14918381827838695</v>
      </c>
    </row>
    <row r="255" spans="2:22" x14ac:dyDescent="0.25">
      <c r="B255" s="2">
        <v>9</v>
      </c>
      <c r="C255" s="10">
        <v>998</v>
      </c>
      <c r="D255" s="1" t="s">
        <v>280</v>
      </c>
      <c r="E255" s="11">
        <v>508</v>
      </c>
      <c r="F255" s="11">
        <v>508</v>
      </c>
      <c r="G255" s="4">
        <f t="shared" si="8"/>
        <v>87.200228717838556</v>
      </c>
      <c r="H255" s="4">
        <v>34.181448819775916</v>
      </c>
      <c r="I255" s="4">
        <v>29.242322740680621</v>
      </c>
      <c r="J255" s="4">
        <v>0</v>
      </c>
      <c r="K255" s="4">
        <v>1.2165767791198423</v>
      </c>
      <c r="L255" s="4">
        <v>6.8831070046793661</v>
      </c>
      <c r="M255" s="4">
        <v>2.0684051088320334</v>
      </c>
      <c r="N255" s="4">
        <v>0.92735125623552239</v>
      </c>
      <c r="O255" s="4">
        <v>8.9457558303295465E-2</v>
      </c>
      <c r="P255" s="4">
        <v>2.2130768565120411E-2</v>
      </c>
      <c r="Q255" s="4">
        <v>0</v>
      </c>
      <c r="R255" s="4">
        <v>2.9616361287933493</v>
      </c>
      <c r="S255" s="4">
        <v>1.1944315034953061</v>
      </c>
      <c r="T255" s="4">
        <v>6.630072734641848</v>
      </c>
      <c r="U255" s="12">
        <v>1.783288314716339</v>
      </c>
      <c r="V255" s="24">
        <f t="shared" si="7"/>
        <v>0.17165399353905228</v>
      </c>
    </row>
    <row r="257" spans="2:2" x14ac:dyDescent="0.25">
      <c r="B257" s="13" t="s">
        <v>281</v>
      </c>
    </row>
    <row r="258" spans="2:2" x14ac:dyDescent="0.25">
      <c r="B258" s="13" t="s">
        <v>253</v>
      </c>
    </row>
    <row r="259" spans="2:2" x14ac:dyDescent="0.25">
      <c r="B259" s="14" t="s">
        <v>254</v>
      </c>
    </row>
    <row r="260" spans="2:2" x14ac:dyDescent="0.25">
      <c r="B260" s="13" t="s">
        <v>255</v>
      </c>
    </row>
    <row r="261" spans="2:2" x14ac:dyDescent="0.25">
      <c r="B261" s="13" t="s">
        <v>256</v>
      </c>
    </row>
    <row r="262" spans="2:2" x14ac:dyDescent="0.25">
      <c r="B262" s="14" t="s">
        <v>257</v>
      </c>
    </row>
    <row r="263" spans="2:2" x14ac:dyDescent="0.25">
      <c r="B263" s="13"/>
    </row>
    <row r="264" spans="2:2" x14ac:dyDescent="0.25">
      <c r="B264" s="21" t="s">
        <v>258</v>
      </c>
    </row>
    <row r="265" spans="2:2" x14ac:dyDescent="0.25">
      <c r="B265" s="14" t="s">
        <v>259</v>
      </c>
    </row>
    <row r="266" spans="2:2" x14ac:dyDescent="0.25">
      <c r="B266" s="14" t="s">
        <v>262</v>
      </c>
    </row>
  </sheetData>
  <sheetProtection algorithmName="SHA-512" hashValue="RpoSp/AnLxyQpfLYIoZ6fupZsgWfOF54/d/RmAemRNfYQz0qFpgef8g7N1eBz1Fhkv9/xmxhgDK8l9sKHJtHbw==" saltValue="3jJeSgEKLuDMK+TROG+02Q==" spinCount="100000" sheet="1" objects="1" scenarios="1"/>
  <sortState xmlns:xlrd2="http://schemas.microsoft.com/office/spreadsheetml/2017/richdata2" ref="B7:U247">
    <sortCondition ref="D7:D247"/>
  </sortState>
  <mergeCells count="12">
    <mergeCell ref="A1:E1"/>
    <mergeCell ref="V4:V5"/>
    <mergeCell ref="L4:Q4"/>
    <mergeCell ref="R4:S4"/>
    <mergeCell ref="T4:U4"/>
    <mergeCell ref="B4:B5"/>
    <mergeCell ref="C4:C5"/>
    <mergeCell ref="D4:D5"/>
    <mergeCell ref="E4:E5"/>
    <mergeCell ref="G4:G5"/>
    <mergeCell ref="H4:K4"/>
    <mergeCell ref="F4:F5"/>
  </mergeCells>
  <pageMargins left="0" right="0" top="0.5" bottom="0" header="0.3" footer="0.3"/>
  <pageSetup scale="29" fitToHeight="2" orientation="landscape" horizontalDpi="200" verticalDpi="200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Blue Box Marketed Tonnes</vt:lpstr>
      <vt:lpstr>'Blue Box Marketed Tonnes'!Print_Titles</vt:lpstr>
    </vt:vector>
  </TitlesOfParts>
  <Company>Stewardship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Menezes</dc:creator>
  <cp:lastModifiedBy>Maria Constantinou</cp:lastModifiedBy>
  <cp:lastPrinted>2011-08-25T18:29:38Z</cp:lastPrinted>
  <dcterms:created xsi:type="dcterms:W3CDTF">2011-08-25T14:56:40Z</dcterms:created>
  <dcterms:modified xsi:type="dcterms:W3CDTF">2019-12-23T14:42:13Z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2016 BB Program Marketed Tonnes.xlsx</vt:lpwstr>
  </property>
</Properties>
</file>