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8_{88D7EA05-5A06-4E06-8FCC-AB0F0319E78F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Blue Box Marketed Tonnes" sheetId="2" r:id="rId1"/>
  </sheets>
  <definedNames>
    <definedName name="_xlnm._FilterDatabase" localSheetId="0" hidden="1">'Blue Box Marketed Tonnes'!$A$5:$U$5</definedName>
    <definedName name="_xlnm.Print_Titles" localSheetId="0">'Blue Box Marketed Tonnes'!$4:$6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" l="1"/>
  <c r="F31" i="2" l="1"/>
  <c r="U31" i="2" s="1"/>
  <c r="F30" i="2"/>
  <c r="U30" i="2" s="1"/>
  <c r="F29" i="2"/>
  <c r="U29" i="2" s="1"/>
  <c r="F28" i="2"/>
  <c r="U28" i="2" s="1"/>
  <c r="F251" i="2" l="1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7" i="2"/>
  <c r="U251" i="2" l="1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U6" i="2" l="1"/>
</calcChain>
</file>

<file path=xl/sharedStrings.xml><?xml version="1.0" encoding="utf-8"?>
<sst xmlns="http://schemas.openxmlformats.org/spreadsheetml/2006/main" count="279" uniqueCount="279">
  <si>
    <t>Total Households Served</t>
  </si>
  <si>
    <r>
      <t>TOTAL Reported and/or Calculated Marketed Tonnes</t>
    </r>
    <r>
      <rPr>
        <b/>
        <vertAlign val="superscript"/>
        <sz val="10"/>
        <color indexed="8"/>
        <rFont val="Arial"/>
        <family val="2"/>
      </rPr>
      <t>1</t>
    </r>
  </si>
  <si>
    <t>Paper (tonnes)</t>
  </si>
  <si>
    <t>Metal (tonnes)</t>
  </si>
  <si>
    <t>Glass (tonnes)</t>
  </si>
  <si>
    <t>Plastic (tonnes)</t>
  </si>
  <si>
    <r>
      <t>Printed Paper Reported and/or Calculated Marketed</t>
    </r>
    <r>
      <rPr>
        <b/>
        <vertAlign val="superscript"/>
        <sz val="10"/>
        <color indexed="8"/>
        <rFont val="Arial"/>
        <family val="2"/>
      </rPr>
      <t>2</t>
    </r>
  </si>
  <si>
    <r>
      <t>OCC/OBB Reported and/or Calculated Marketed</t>
    </r>
    <r>
      <rPr>
        <b/>
        <vertAlign val="superscript"/>
        <sz val="10"/>
        <color indexed="8"/>
        <rFont val="Arial"/>
        <family val="2"/>
      </rPr>
      <t>3</t>
    </r>
  </si>
  <si>
    <t>Aluminum Reported and/or Calculated Marketed</t>
  </si>
  <si>
    <t>HDPE Reported and/or Calculated Marketed</t>
  </si>
  <si>
    <t>Plastic Film Reported and/or Calculated Marketed</t>
  </si>
  <si>
    <t>Tubs and Lids Reported and/or Calculated Marketed</t>
  </si>
  <si>
    <t>Polystyrene Reported and/or Calculated Marketed</t>
  </si>
  <si>
    <t>PC</t>
  </si>
  <si>
    <t>HALTON, REGIONAL MUNICIPALITY OF</t>
  </si>
  <si>
    <t>DURHAM, REGIONAL MUNICIPALITY OF</t>
  </si>
  <si>
    <t>STRATFORD, CITY OF</t>
  </si>
  <si>
    <t>NORTHUMBERLAND, COUNTY OF</t>
  </si>
  <si>
    <t>BARRIE, CITY OF</t>
  </si>
  <si>
    <t>ESSEX-WINDSOR SOLID WASTE AUTHORITY</t>
  </si>
  <si>
    <t>TORONTO, CITY OF</t>
  </si>
  <si>
    <t>WELLINGTON, COUNTY OF</t>
  </si>
  <si>
    <t>NORFOLK, COUNTY OF</t>
  </si>
  <si>
    <t>GUELPH, CITY OF</t>
  </si>
  <si>
    <t>NORTH HURON, TOWNSHIP OF</t>
  </si>
  <si>
    <t>OWEN SOUND, CITY OF</t>
  </si>
  <si>
    <t>LONDON, CITY OF</t>
  </si>
  <si>
    <t>WATERLOO, REGIONAL MUNICIPALITY OF</t>
  </si>
  <si>
    <t>SAULT STE. MARIE, CITY OF</t>
  </si>
  <si>
    <t>ORILLIA, CITY OF</t>
  </si>
  <si>
    <t>ASHFIELD-COLBORNE-WAWANOSH, TOWNSHIP OF</t>
  </si>
  <si>
    <t>BROCKVILLE, CITY OF</t>
  </si>
  <si>
    <t>QUINTE WASTE SOLUTIONS</t>
  </si>
  <si>
    <t>PETERBOROUGH, COUNTY OF</t>
  </si>
  <si>
    <t>YORK, REGIONAL MUNICIPALITY OF</t>
  </si>
  <si>
    <t>SARNIA, CITY OF</t>
  </si>
  <si>
    <t>THUNDER BAY, CITY OF</t>
  </si>
  <si>
    <t>HOWICK, TOWNSHIP OF</t>
  </si>
  <si>
    <t>NORTH BAY, CITY OF</t>
  </si>
  <si>
    <t>CHATSWORTH, TOWNSHIP OF</t>
  </si>
  <si>
    <t>HANOVER, TOWN OF</t>
  </si>
  <si>
    <t>DYSART ET AL, TOWNSHIP OF</t>
  </si>
  <si>
    <t>THE BLUE MOUNTAINS, TOWN OF</t>
  </si>
  <si>
    <t>THAMES CENTRE, MUNICIPALITY OF</t>
  </si>
  <si>
    <t>HAMILTON, CITY OF</t>
  </si>
  <si>
    <t>ALGONQUIN HIGHLANDS,TOWNSHIP OF</t>
  </si>
  <si>
    <t>BRANTFORD, CITY OF</t>
  </si>
  <si>
    <t>GREATER SUDBURY, CITY OF</t>
  </si>
  <si>
    <t>BLUEWATER RECYCLING ASSOCIATION</t>
  </si>
  <si>
    <t>ARMOUR, TOWNSHIP OF</t>
  </si>
  <si>
    <t>BRUCE AREA SOLID WASTE RECYCLING</t>
  </si>
  <si>
    <t>WEST ELGIN, MUNICIPALITY OF</t>
  </si>
  <si>
    <t>RIDEAU LAKES, TOWNSHIP OF</t>
  </si>
  <si>
    <t>GEORGIAN BLUFFS, TOWNSHIP OF</t>
  </si>
  <si>
    <t>CORNWALL, CITY OF</t>
  </si>
  <si>
    <t>MEAFORD, MUNICIPALITY OF</t>
  </si>
  <si>
    <t>ELIZABETHTOWN-KITLEY, TOWNSHIP OF</t>
  </si>
  <si>
    <t>PARRY SOUND, TOWN OF</t>
  </si>
  <si>
    <t>PRESCOTT,TOWN OF</t>
  </si>
  <si>
    <t>CENTRAL ELGIN, MUNICIPALITY OF</t>
  </si>
  <si>
    <t>FRONT OF YONGE, TOWNSHIP OF</t>
  </si>
  <si>
    <t>WHITESTONE, MUNICIPALITY OF</t>
  </si>
  <si>
    <t>ST. THOMAS, CITY OF</t>
  </si>
  <si>
    <t>NORTH GRENVILLE, MUNICIPALITY OF</t>
  </si>
  <si>
    <t>OTTAWA VALLEY WASTE RECOVERY CENTRE</t>
  </si>
  <si>
    <t>THE ARCHIPELAGO, TOWNSHIP OF</t>
  </si>
  <si>
    <t>HAWKESBURY JOINT RECYCLING</t>
  </si>
  <si>
    <t>PEEL, REGIONAL MUNICIPALITY OF</t>
  </si>
  <si>
    <t>NORTH GLENGARRY, TOWNSHIP OF</t>
  </si>
  <si>
    <t>ST. CLAIR, TOWNSHIP OF</t>
  </si>
  <si>
    <t>FRONTENAC ISLANDS, TOWNSHIP OF</t>
  </si>
  <si>
    <t>AUGUSTA, TOWNSHIP OF</t>
  </si>
  <si>
    <t>ATHENS, TOWNSHIP OF</t>
  </si>
  <si>
    <t>MERRICKVILLE-WOLFORD, VILLAGE OF</t>
  </si>
  <si>
    <t>NORTH STORMONT, TOWNSHIP OF</t>
  </si>
  <si>
    <t>PETERBOROUGH, CITY OF</t>
  </si>
  <si>
    <t>RUSSELL, TOWNSHIP OF</t>
  </si>
  <si>
    <t>SOUTH FRONTENAC, TOWNSHIP OF</t>
  </si>
  <si>
    <t>SOUTH STORMONT, TOWNSHIP OF</t>
  </si>
  <si>
    <t>NORTH DUNDAS, TOWNSHIP OF</t>
  </si>
  <si>
    <t>KINGSTON, CITY OF</t>
  </si>
  <si>
    <t>WHITEWATER REGION, TOWNSHIP OF</t>
  </si>
  <si>
    <t>STONE MILLS, TOWNSHIP OF</t>
  </si>
  <si>
    <t>SIMCOE, COUNTY OF</t>
  </si>
  <si>
    <t>SOUTHWOLD, TOWNSHIP OF</t>
  </si>
  <si>
    <t>NIAGARA, REGIONAL MUNICIPALITY OF</t>
  </si>
  <si>
    <t>BAYHAM, MUNICIPALITY OF</t>
  </si>
  <si>
    <t>CLARENCE-ROCKLAND, CITY OF</t>
  </si>
  <si>
    <t>HIGHLANDS EAST, MUNICIPALITY OF</t>
  </si>
  <si>
    <t>CARLING, TOWNSHIP OF</t>
  </si>
  <si>
    <t>MCDOUGALL, MUNICIPALITY OF</t>
  </si>
  <si>
    <t>DUTTON-DUNWICH, MUNICIPALITY OF</t>
  </si>
  <si>
    <t>GREATER NAPANEE, TOWNSHIP OF</t>
  </si>
  <si>
    <t>WEST NIPISSING, MUNICIPALITY OF</t>
  </si>
  <si>
    <t>SEGUIN, TOWNSHIP OF</t>
  </si>
  <si>
    <t>MCKELLAR, TOWNSHIP OF</t>
  </si>
  <si>
    <t>KIRKLAND LAKE, TOWN OF</t>
  </si>
  <si>
    <t>NORTHERN BRUCE PENINSULA, MUNICIPALITY OF</t>
  </si>
  <si>
    <t>ELLIOT LAKE, CITY OF</t>
  </si>
  <si>
    <t>AYLMER, TOWN OF</t>
  </si>
  <si>
    <t>CHATHAM-KENT, MUNICIPALITY OF</t>
  </si>
  <si>
    <t>TIMMINS, CITY OF</t>
  </si>
  <si>
    <t>EDWARDSBURGH CARDINAL, TOWNSHIP OF</t>
  </si>
  <si>
    <t>PLYMPTON-WYOMING, TOWN OF</t>
  </si>
  <si>
    <t>OTTAWA, CITY OF</t>
  </si>
  <si>
    <t>SOUTH GLENGARRY, TOWNSHIP OF</t>
  </si>
  <si>
    <t>MALAHIDE, TOWNSHIP OF</t>
  </si>
  <si>
    <t>CARLOW MAYO, TOWNSHIP OF</t>
  </si>
  <si>
    <t>SOUTH DUNDAS, TOWNSHIP OF</t>
  </si>
  <si>
    <t>TAY VALLEY, TOWNSHIP OF</t>
  </si>
  <si>
    <t>LANARK HIGHLANDS, TOWNSHIP OF</t>
  </si>
  <si>
    <t>ADDINGTON HIGHLANDS, TOWNSHIP OF</t>
  </si>
  <si>
    <t>ADMASTON/BROMLEY, TOWNSHIP OF</t>
  </si>
  <si>
    <t>MINDEN HILLS, TOWNSHIP OF</t>
  </si>
  <si>
    <t>ARNPRIOR, TOWN OF</t>
  </si>
  <si>
    <t>GREATER MADAWASKA, TOWNSHIP OF</t>
  </si>
  <si>
    <t>BRANT, COUNTY OF</t>
  </si>
  <si>
    <t>CASEY, TOWNSHIP OF</t>
  </si>
  <si>
    <t>ENNISKILLEN, TOWNSHIP OF</t>
  </si>
  <si>
    <t>GILLIES, TOWNSHIP OF</t>
  </si>
  <si>
    <t>BONNECHERE VALLEY, TOWNSHIP OF</t>
  </si>
  <si>
    <t>HASTINGS HIGHLANDS, MUNICIPALITY OF</t>
  </si>
  <si>
    <t>HORTON, TOWNSHIP OF</t>
  </si>
  <si>
    <t>GREY HIGHLANDS, MUNICIPALITY OF</t>
  </si>
  <si>
    <t>MCNAB-BRAESIDE, TOWNSHIP OF</t>
  </si>
  <si>
    <t>SOUTHWEST MIDDLESEX, MUNICIPALITY OF</t>
  </si>
  <si>
    <t>PRINCE, TOWNSHIP OF</t>
  </si>
  <si>
    <t>RENFREW, TOWN OF</t>
  </si>
  <si>
    <t>MADAWASKA VALLEY, TOWNSHIP OF</t>
  </si>
  <si>
    <t>KAWARTHA LAKES, CITY OF</t>
  </si>
  <si>
    <t>SABLES-SPANISH RIVERS, TOWNSHIP OF</t>
  </si>
  <si>
    <t>WEST GREY, MUNICIPALITY OF</t>
  </si>
  <si>
    <t>KERNS, TOWNSHIP OF</t>
  </si>
  <si>
    <t>HUDSON, TOWNSHIP OF</t>
  </si>
  <si>
    <t>NEEBING, MUNICIPALITY OF</t>
  </si>
  <si>
    <t>CALVIN, MUNICIPALITY OF</t>
  </si>
  <si>
    <t>SOUTHGATE, TOWNSHIP OF</t>
  </si>
  <si>
    <t>MATTAWA, TOWN OF</t>
  </si>
  <si>
    <t>PERRY, TOWNSHIP OF</t>
  </si>
  <si>
    <t>BALDWIN, TOWNSHIP OF</t>
  </si>
  <si>
    <t>BLIND RIVER, TOWN OF</t>
  </si>
  <si>
    <t>CENTRAL MANITOULIN, TOWNSHIP OF</t>
  </si>
  <si>
    <t>ESPANOLA, TOWN OF</t>
  </si>
  <si>
    <t>NAIRN &amp; HYMAN, TOWNSHIP OF</t>
  </si>
  <si>
    <t>NORTHEASTERN MANITOULIN &amp; ISLANDS, TOWN OF</t>
  </si>
  <si>
    <t>CENTRAL FRONTENAC, TOWNSHIP OF</t>
  </si>
  <si>
    <t>NORTH FRONTENAC, TOWNSHIP OF</t>
  </si>
  <si>
    <t>PETROLIA, TOWN OF</t>
  </si>
  <si>
    <t>SAULT NORTH WASTE MANAGEMENT COUNCIL</t>
  </si>
  <si>
    <t>BANCROFT, TOWN OF</t>
  </si>
  <si>
    <t>BECKWITH, TOWNSHIP OF</t>
  </si>
  <si>
    <t>BILLINGS, TOWNSHIP OF</t>
  </si>
  <si>
    <t>CARLETON PLACE, TOWN OF</t>
  </si>
  <si>
    <t>LAURENTIAN HILLS, TOWN OF</t>
  </si>
  <si>
    <t>DESERONTO, TOWN OF</t>
  </si>
  <si>
    <t>DRUMMOND-NORTH ELMSLEY, TOWNSHIP OF</t>
  </si>
  <si>
    <t>DRYDEN, CITY OF</t>
  </si>
  <si>
    <t>EMO, TOWNSHIP OF</t>
  </si>
  <si>
    <t>FARADAY, TOWNSHIP OF</t>
  </si>
  <si>
    <t>FORT FRANCES, TOWN OF</t>
  </si>
  <si>
    <t>FRENCH RIVER, MUNICIPALITY OF</t>
  </si>
  <si>
    <t>HALDIMAND, COUNTY OF</t>
  </si>
  <si>
    <t>HARLEY, TOWNSHIP OF</t>
  </si>
  <si>
    <t>KEARNEY, TOWN OF</t>
  </si>
  <si>
    <t>KENORA, CITY OF</t>
  </si>
  <si>
    <t>KILLARNEY, MUNICIPALITY OF</t>
  </si>
  <si>
    <t>MACHAR, TOWNSHIP OF</t>
  </si>
  <si>
    <t>MAGNETAWAN, MUNICIPALITY OF</t>
  </si>
  <si>
    <t>MISSISSIPPI MILLS, TOWN OF</t>
  </si>
  <si>
    <t>MONTAGUE, TOWNSHIP OF</t>
  </si>
  <si>
    <t>PERTH, TOWN OF</t>
  </si>
  <si>
    <t>TRI-NEIGHBOURS</t>
  </si>
  <si>
    <t>PAPINEAU-CAMERON, TOWNSHIP OF</t>
  </si>
  <si>
    <t>POWASSAN, MUNICIPALITY OF</t>
  </si>
  <si>
    <t>RAINY RIVER, TOWN OF</t>
  </si>
  <si>
    <t>SPANISH, TOWN OF</t>
  </si>
  <si>
    <t>SHUNIAH, MUNICIPALITY OF</t>
  </si>
  <si>
    <t>SIOUX NARROWS NESTOR FALLS, TOWNSHIP OF</t>
  </si>
  <si>
    <t>SMITHS FALLS, TOWN OF</t>
  </si>
  <si>
    <t>ST. JOSEPH, TOWNSHIP OF</t>
  </si>
  <si>
    <t>STRONG, TOWNSHIP OF</t>
  </si>
  <si>
    <t>SUNDRIDGE, VILLAGE OF</t>
  </si>
  <si>
    <t>TARBUTT &amp; TARBUTT ADDITIONAL, TOWNSHIP OF</t>
  </si>
  <si>
    <t>TUDOR &amp; CASHEL, TOWNSHIP OF</t>
  </si>
  <si>
    <t>WOLLASTON, TOWNSHIP OF</t>
  </si>
  <si>
    <t>CHISHOLM, TOWNSHIP OF</t>
  </si>
  <si>
    <t>DEEP RIVER, TOWN OF</t>
  </si>
  <si>
    <t>MOHAWKS OF THE BAY OF QUINTE</t>
  </si>
  <si>
    <t>CALLANDER, MUNICIPALITY OF</t>
  </si>
  <si>
    <t>LOYALIST, TOWNSHIP OF</t>
  </si>
  <si>
    <t>ALGONQUINS OF PIKWAKANAGAN</t>
  </si>
  <si>
    <t>WIKWEMIKONG UNCEDED INDIAN RESERVE</t>
  </si>
  <si>
    <t>Group</t>
  </si>
  <si>
    <r>
      <t>Mixed Plastic Reported and/or Calculated Marketed</t>
    </r>
    <r>
      <rPr>
        <b/>
        <vertAlign val="superscript"/>
        <sz val="10"/>
        <color indexed="8"/>
        <rFont val="Arial"/>
        <family val="2"/>
      </rPr>
      <t>6</t>
    </r>
  </si>
  <si>
    <t>ONEIDA NATION OF THE THAMES</t>
  </si>
  <si>
    <t>RED LAKE, MUNICIPALITY OF</t>
  </si>
  <si>
    <t>THE NATION, MUNICIPALITY</t>
  </si>
  <si>
    <t>MCMURRICH/MONTEITH, TOWNSHIP OF</t>
  </si>
  <si>
    <t>NIPISSING, TOWNSHIP OF</t>
  </si>
  <si>
    <t>ST. CHARLES, MUNICIPALITY OF</t>
  </si>
  <si>
    <t>SIX NATIONS</t>
  </si>
  <si>
    <r>
      <t>Mixed Paper Reported and/or Calculated Marketed</t>
    </r>
    <r>
      <rPr>
        <b/>
        <vertAlign val="superscript"/>
        <sz val="10"/>
        <color indexed="8"/>
        <rFont val="Arial"/>
        <family val="2"/>
      </rPr>
      <t>4</t>
    </r>
  </si>
  <si>
    <r>
      <t>Polycoat Reported and/or Calculated Marketed</t>
    </r>
    <r>
      <rPr>
        <b/>
        <vertAlign val="superscript"/>
        <sz val="10"/>
        <color indexed="8"/>
        <rFont val="Arial"/>
        <family val="2"/>
      </rPr>
      <t>5</t>
    </r>
  </si>
  <si>
    <t>PET 
Reported and/or Calculated Marketed</t>
  </si>
  <si>
    <t>Steel 
Reported and/or Calculated Marketed</t>
  </si>
  <si>
    <t>Flint 
Reported and/or Calculated Marketed</t>
  </si>
  <si>
    <t>Coloured 
Reported and/or Calculated Marketed</t>
  </si>
  <si>
    <t>LEEDS AND THE THOUSAND ISLANDS, TOWNSHIP OF</t>
  </si>
  <si>
    <t>ALFRED AND PLANTAGENET, TOWNSHIP OF</t>
  </si>
  <si>
    <t>ASSIGINACK,  TOWNSHIP OF</t>
  </si>
  <si>
    <t>CASSELMAN,  VILLAGE OF</t>
  </si>
  <si>
    <t>SIOUX LOOKOUT, THE CORPORATION OF THE MUNICIPALITY OF</t>
  </si>
  <si>
    <t>CURVE LAKE FIRST NATION</t>
  </si>
  <si>
    <t>BATCHEWANA FIRST NATIONS OJIBWAYS</t>
  </si>
  <si>
    <t>KILLALOE, HAGARTY, AND RICHARDS, TOWNSHIP OF</t>
  </si>
  <si>
    <t>BRUDENELL, LYNDOCH AND RAGLAN, TOWNSHIP OF</t>
  </si>
  <si>
    <t>CHIPPEWAS OF KETTLE AND STONY POINT FIRST NATIONS</t>
  </si>
  <si>
    <t>MISSISSAUGAS OF THE NEW CREDIT FIRST NATION</t>
  </si>
  <si>
    <t>CONMEE,  TOWNSHIP OF</t>
  </si>
  <si>
    <t>HEAD, CLARA AND MARIA, TOWNSHIPS OF</t>
  </si>
  <si>
    <t>HILLIARD,  TOWNSHIP OF</t>
  </si>
  <si>
    <t>HURON SHORES,  MUNICIPALITY OF</t>
  </si>
  <si>
    <t>MACDONALD, MEREDITH &amp; ABERDEEN ADDITIONAL, TOWNSHIP OF</t>
  </si>
  <si>
    <t>MARATHON,  TOWN OF</t>
  </si>
  <si>
    <t>OCONNOR,  TOWNSHIP OF</t>
  </si>
  <si>
    <t>OLIVER PAIPOONGE,  MUNICIPALITY OF</t>
  </si>
  <si>
    <t>OXFORD,  RESTRUCTURED COUNTY OF</t>
  </si>
  <si>
    <t>HILTON BEACH,  VILLAGE OF</t>
  </si>
  <si>
    <t>SERPENT RIVER FIRST NATIONS</t>
  </si>
  <si>
    <t>SAGAMOK ANISHNAWBEK FIRST NATION</t>
  </si>
  <si>
    <t>WALPOLE ISLAND FIRST NATION</t>
  </si>
  <si>
    <t>RAINY RIVER FIRST NATIONS</t>
  </si>
  <si>
    <t>WAHNAPITAE FIRST NATION</t>
  </si>
  <si>
    <t>DUFFERIN, COUNTY OF</t>
  </si>
  <si>
    <t>JAMES, TOWNSHIP OF</t>
  </si>
  <si>
    <t>LATCHFORD, TOWN OF</t>
  </si>
  <si>
    <t>COCHRANE, CORPORATION OF THE TOWN OF</t>
  </si>
  <si>
    <t>MINAKI RECYCLING CORPORATION</t>
  </si>
  <si>
    <t>LARDER LAKE,  TOWNSHIP OF</t>
  </si>
  <si>
    <t>TEMISKAMING SHORES, CITY OF</t>
  </si>
  <si>
    <t>ARMSTRONG, TOWNSHIP OF</t>
  </si>
  <si>
    <t>COBALT, TOWN OF</t>
  </si>
  <si>
    <t>COLEMAN,  TOWNSHIP OF</t>
  </si>
  <si>
    <t>LAIRD, TOWNSHIP OF</t>
  </si>
  <si>
    <t>MATACHEWAN, THE CORPORATION OF THE TOWNSHIP OF</t>
  </si>
  <si>
    <t>MCGARRY, TOWNSHIP OF</t>
  </si>
  <si>
    <t>NEWBURY,  VILLAGE OF</t>
  </si>
  <si>
    <t>TERRACE BAY, TOWNSHIP OF</t>
  </si>
  <si>
    <t>BONFIELD, TOWNSHIP OF</t>
  </si>
  <si>
    <t>ALDERVILLE FIRST NATION</t>
  </si>
  <si>
    <t>GANANOQUE, TOWN OF</t>
  </si>
  <si>
    <t>ENGLEHART, TOWN OF</t>
  </si>
  <si>
    <t>EVANTUREL, TOWNSHIP OF</t>
  </si>
  <si>
    <t>EAST FERRIS, MUNICIPALITY OF</t>
  </si>
  <si>
    <t>CHIPPEWAS OF NAWASH FIRST NATION</t>
  </si>
  <si>
    <t>NORTHEAST RECYCLING ASSOCIATION</t>
  </si>
  <si>
    <t>CHARLTON AND DACK, MUNICIPALITY OF</t>
  </si>
  <si>
    <t>LIMERICK, TOWNSHIP OF</t>
  </si>
  <si>
    <t>2 Includes Newspaper, Household Fine Paper, Telephone Books, Magazines &amp; Catalogues and Printed Paper</t>
  </si>
  <si>
    <t>3 Includes Old Corrugated Cardboard (OCC), Old Boxboard (OBB), and Paper-Based Packaging</t>
  </si>
  <si>
    <t>4 Includes Residential Mixed Papers and Mixed Fibres</t>
  </si>
  <si>
    <t>5 Includes Gable Top Cartons, Aseptic Containers and Paper Laminates</t>
  </si>
  <si>
    <t>6 May include PET, HDPE, Polystyrene, Plastic Film, Tubs &amp; Lids, and Other Plastics</t>
  </si>
  <si>
    <t>Note:</t>
  </si>
  <si>
    <t>All tonnes are as reported in the Datacall, after allocating commingled materials into material categories.</t>
  </si>
  <si>
    <t>Tonnes/ Household</t>
  </si>
  <si>
    <t>Municipal Program</t>
  </si>
  <si>
    <t>MUSKOKA , DISTRICT MUNICIPALITY OF</t>
  </si>
  <si>
    <t>GAUTHIER, TOWNSHIP OF</t>
  </si>
  <si>
    <t>ATIKAMEKSHENG ANISHNAWBEK FIRST NATION</t>
  </si>
  <si>
    <t>NIPISSING FIRST NATION</t>
  </si>
  <si>
    <t>CHIPPEWAS OF RAMA FIRST NATION</t>
  </si>
  <si>
    <t>CHIPPEWAS OF THE THAMES FIRST NATION</t>
  </si>
  <si>
    <t>HEARST, TOWN OF</t>
  </si>
  <si>
    <t>MATTICE-VAL CÔTÉ,  TOWNSHIP OF</t>
  </si>
  <si>
    <t>2017 Blue Box Program Marketed Tonnes</t>
  </si>
  <si>
    <t>1 Calculated Blue Box Marketed Tonnes is the summation of Reported Blue Box Marketed Tonnes and Reported Blue Box Collected Tonnes less a residual calculation of 9.6% for multi-stream collections and 18.8% for single-stream collections</t>
  </si>
  <si>
    <t>ATIKOKAN, TOWNSHIP OF</t>
  </si>
  <si>
    <t>Total households are those receiving municipal Blue Box services. Does not include privately serviced residences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</si>
</sst>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\ &quot;HH&quot;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6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6" fontId="0" fillId="0" borderId="4" xfId="2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166" fontId="1" fillId="0" borderId="5" xfId="2" applyNumberFormat="1" applyFont="1" applyBorder="1" applyAlignment="1">
      <alignment horizontal="center"/>
    </xf>
    <xf numFmtId="4" fontId="3" fillId="2" borderId="5" xfId="1" applyNumberFormat="1" applyFont="1" applyFill="1" applyBorder="1" applyAlignment="1">
      <alignment horizontal="center" vertical="center" wrapText="1"/>
    </xf>
    <xf numFmtId="165" fontId="1" fillId="0" borderId="5" xfId="0" applyNumberFormat="1" applyFont="1" applyBorder="1"/>
    <xf numFmtId="0" fontId="6" fillId="0" borderId="1" xfId="0" applyFont="1" applyFill="1" applyBorder="1" applyAlignment="1" applyProtection="1">
      <alignment horizontal="center" vertical="center" wrapText="1"/>
    </xf>
    <xf numFmtId="165" fontId="0" fillId="0" borderId="4" xfId="0" applyNumberFormat="1" applyFill="1" applyBorder="1"/>
    <xf numFmtId="166" fontId="0" fillId="0" borderId="10" xfId="2" applyNumberFormat="1" applyFont="1" applyBorder="1"/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Border="1"/>
    <xf numFmtId="0" fontId="0" fillId="0" borderId="4" xfId="0" applyBorder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166" fontId="10" fillId="0" borderId="4" xfId="2" applyNumberFormat="1" applyFont="1" applyFill="1" applyBorder="1"/>
    <xf numFmtId="43" fontId="1" fillId="0" borderId="5" xfId="0" applyNumberFormat="1" applyFont="1" applyBorder="1" applyAlignment="1">
      <alignment horizontal="center"/>
    </xf>
    <xf numFmtId="43" fontId="0" fillId="0" borderId="4" xfId="0" applyNumberForma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11" fillId="0" borderId="0" xfId="0" applyFont="1"/>
    <xf numFmtId="0" fontId="12" fillId="0" borderId="11" xfId="7" applyFont="1" applyFill="1" applyBorder="1" applyAlignment="1">
      <alignment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9" xfId="1" applyNumberFormat="1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</cellXfs>
  <cellStyles count="8">
    <cellStyle name="Comma" xfId="2" builtinId="3"/>
    <cellStyle name="Comma 2" xfId="5" xr:uid="{00000000-0005-0000-0000-000001000000}"/>
    <cellStyle name="Normal" xfId="0" builtinId="0"/>
    <cellStyle name="Normal 2" xfId="6" xr:uid="{00000000-0005-0000-0000-000003000000}"/>
    <cellStyle name="Normal 4" xfId="3" xr:uid="{00000000-0005-0000-0000-000004000000}"/>
    <cellStyle name="Normal_Accepted Materials" xfId="7" xr:uid="{53864A29-9761-4914-B0A4-52E1E19CABE2}"/>
    <cellStyle name="Normal_Sheet1" xfId="1" xr:uid="{00000000-0005-0000-0000-000005000000}"/>
    <cellStyle name="Percent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598271</xdr:colOff>
      <xdr:row>0</xdr:row>
      <xdr:rowOff>95251</xdr:rowOff>
    </xdr:from>
    <xdr:to>
      <xdr:col>3</xdr:col>
      <xdr:colOff>3714750</xdr:colOff>
      <xdr:row>1</xdr:row>
      <xdr:rowOff>133274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0FB8AB-DCE2-4322-B143-420A85C5C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104" y="95251"/>
          <a:ext cx="4365313" cy="948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2"/>
  <sheetViews>
    <sheetView tabSelected="1" zoomScale="90" zoomScaleNormal="90" workbookViewId="0">
      <pane xSplit="6" ySplit="6" topLeftCell="G7" activePane="bottomRight" state="frozen"/>
      <selection pane="topRight" activeCell="F1" sqref="F1"/>
      <selection pane="bottomLeft" activeCell="A5" sqref="A5"/>
      <selection pane="bottomRight" sqref="A1:E1"/>
    </sheetView>
  </sheetViews>
  <sheetFormatPr defaultRowHeight="15" x14ac:dyDescent="0.25"/>
  <cols>
    <col min="1" max="1" width="1.5703125" customWidth="1"/>
    <col min="2" max="2" width="9.28515625" customWidth="1"/>
    <col min="3" max="3" width="9.28515625" style="2" customWidth="1"/>
    <col min="4" max="4" width="61.140625" bestFit="1" customWidth="1"/>
    <col min="5" max="5" width="14" customWidth="1"/>
    <col min="6" max="20" width="16.42578125" customWidth="1"/>
    <col min="21" max="21" width="12" customWidth="1"/>
  </cols>
  <sheetData>
    <row r="1" spans="1:21" ht="72" customHeight="1" thickBot="1" x14ac:dyDescent="0.3">
      <c r="A1" s="26"/>
      <c r="B1" s="27"/>
      <c r="C1" s="27"/>
      <c r="D1" s="27"/>
      <c r="E1" s="28"/>
    </row>
    <row r="2" spans="1:21" ht="21" customHeight="1" x14ac:dyDescent="0.35">
      <c r="B2" s="23" t="s">
        <v>275</v>
      </c>
    </row>
    <row r="3" spans="1:21" ht="15.75" customHeight="1" thickBot="1" x14ac:dyDescent="0.3"/>
    <row r="4" spans="1:21" ht="21" customHeight="1" thickBot="1" x14ac:dyDescent="0.3">
      <c r="B4" s="38" t="s">
        <v>13</v>
      </c>
      <c r="C4" s="38" t="s">
        <v>192</v>
      </c>
      <c r="D4" s="38" t="s">
        <v>266</v>
      </c>
      <c r="E4" s="40" t="s">
        <v>0</v>
      </c>
      <c r="F4" s="42" t="s">
        <v>1</v>
      </c>
      <c r="G4" s="44" t="s">
        <v>2</v>
      </c>
      <c r="H4" s="37"/>
      <c r="I4" s="37"/>
      <c r="J4" s="37"/>
      <c r="K4" s="31" t="s">
        <v>5</v>
      </c>
      <c r="L4" s="32"/>
      <c r="M4" s="32"/>
      <c r="N4" s="32"/>
      <c r="O4" s="32"/>
      <c r="P4" s="33"/>
      <c r="Q4" s="34" t="s">
        <v>3</v>
      </c>
      <c r="R4" s="35"/>
      <c r="S4" s="36" t="s">
        <v>4</v>
      </c>
      <c r="T4" s="37"/>
      <c r="U4" s="29" t="s">
        <v>265</v>
      </c>
    </row>
    <row r="5" spans="1:21" ht="53.25" thickBot="1" x14ac:dyDescent="0.3">
      <c r="B5" s="39"/>
      <c r="C5" s="45"/>
      <c r="D5" s="39"/>
      <c r="E5" s="41"/>
      <c r="F5" s="43"/>
      <c r="G5" s="7" t="s">
        <v>6</v>
      </c>
      <c r="H5" s="7" t="s">
        <v>7</v>
      </c>
      <c r="I5" s="7" t="s">
        <v>201</v>
      </c>
      <c r="J5" s="7" t="s">
        <v>202</v>
      </c>
      <c r="K5" s="7" t="s">
        <v>203</v>
      </c>
      <c r="L5" s="7" t="s">
        <v>9</v>
      </c>
      <c r="M5" s="7" t="s">
        <v>10</v>
      </c>
      <c r="N5" s="7" t="s">
        <v>11</v>
      </c>
      <c r="O5" s="7" t="s">
        <v>12</v>
      </c>
      <c r="P5" s="7" t="s">
        <v>193</v>
      </c>
      <c r="Q5" s="7" t="s">
        <v>204</v>
      </c>
      <c r="R5" s="7" t="s">
        <v>8</v>
      </c>
      <c r="S5" s="7" t="s">
        <v>205</v>
      </c>
      <c r="T5" s="7" t="s">
        <v>206</v>
      </c>
      <c r="U5" s="30"/>
    </row>
    <row r="6" spans="1:21" ht="15.75" thickBot="1" x14ac:dyDescent="0.3">
      <c r="B6" s="5"/>
      <c r="C6" s="5"/>
      <c r="D6" s="4"/>
      <c r="E6" s="8">
        <f t="shared" ref="E6:T6" si="0">+SUM(E7:E251)</f>
        <v>5237678</v>
      </c>
      <c r="F6" s="6">
        <f t="shared" si="0"/>
        <v>822979.37035411014</v>
      </c>
      <c r="G6" s="6">
        <f t="shared" si="0"/>
        <v>416488.64335180615</v>
      </c>
      <c r="H6" s="6">
        <f t="shared" si="0"/>
        <v>180910.37244097461</v>
      </c>
      <c r="I6" s="6">
        <f t="shared" si="0"/>
        <v>7005.0912528481522</v>
      </c>
      <c r="J6" s="6">
        <f t="shared" si="0"/>
        <v>6451.8658372073942</v>
      </c>
      <c r="K6" s="6">
        <f t="shared" si="0"/>
        <v>45995.418344282894</v>
      </c>
      <c r="L6" s="6">
        <f t="shared" si="0"/>
        <v>15006.811124242147</v>
      </c>
      <c r="M6" s="6">
        <f t="shared" si="0"/>
        <v>6623.7320649972526</v>
      </c>
      <c r="N6" s="6">
        <f t="shared" si="0"/>
        <v>1866.7892718456826</v>
      </c>
      <c r="O6" s="6">
        <f t="shared" si="0"/>
        <v>240.38816767613599</v>
      </c>
      <c r="P6" s="6">
        <f t="shared" si="0"/>
        <v>20492.822626391317</v>
      </c>
      <c r="Q6" s="6">
        <f t="shared" si="0"/>
        <v>29096.263359946326</v>
      </c>
      <c r="R6" s="6">
        <f t="shared" si="0"/>
        <v>10944.432742431103</v>
      </c>
      <c r="S6" s="6">
        <f t="shared" si="0"/>
        <v>63548.100564750537</v>
      </c>
      <c r="T6" s="6">
        <f t="shared" si="0"/>
        <v>18308.639204710769</v>
      </c>
      <c r="U6" s="20">
        <f>+F6/E6</f>
        <v>0.15712675929182934</v>
      </c>
    </row>
    <row r="7" spans="1:21" x14ac:dyDescent="0.25">
      <c r="B7" s="17">
        <v>1</v>
      </c>
      <c r="C7" s="17">
        <v>1</v>
      </c>
      <c r="D7" s="15" t="s">
        <v>14</v>
      </c>
      <c r="E7" s="10">
        <v>211260</v>
      </c>
      <c r="F7" s="19">
        <f>+SUM(G7:T7)</f>
        <v>43741.09</v>
      </c>
      <c r="G7" s="3">
        <v>27255.493524409823</v>
      </c>
      <c r="H7" s="3">
        <v>5864.4375586299548</v>
      </c>
      <c r="I7" s="3">
        <v>0</v>
      </c>
      <c r="J7" s="3">
        <v>210.46277924323573</v>
      </c>
      <c r="K7" s="3">
        <v>846.43662249408237</v>
      </c>
      <c r="L7" s="3">
        <v>255.46131283706964</v>
      </c>
      <c r="M7" s="3">
        <v>0.85244617664133981</v>
      </c>
      <c r="N7" s="3">
        <v>0.24024784845831218</v>
      </c>
      <c r="O7" s="3">
        <v>3.0936935919889805E-2</v>
      </c>
      <c r="P7" s="3">
        <v>1652.86</v>
      </c>
      <c r="Q7" s="3">
        <v>1054.0124120434577</v>
      </c>
      <c r="R7" s="3">
        <v>331.76796819307731</v>
      </c>
      <c r="S7" s="3">
        <v>4940.2554365244605</v>
      </c>
      <c r="T7" s="11">
        <v>1328.778754663819</v>
      </c>
      <c r="U7" s="21">
        <f t="shared" ref="U7:U74" si="1">+F7/E7</f>
        <v>0.20704861308340433</v>
      </c>
    </row>
    <row r="8" spans="1:21" x14ac:dyDescent="0.25">
      <c r="B8" s="9">
        <v>20</v>
      </c>
      <c r="C8" s="16">
        <v>1</v>
      </c>
      <c r="D8" s="1" t="s">
        <v>20</v>
      </c>
      <c r="E8" s="10">
        <v>867670</v>
      </c>
      <c r="F8" s="19">
        <f t="shared" ref="F8:F75" si="2">+SUM(G8:T8)</f>
        <v>120692.16</v>
      </c>
      <c r="G8" s="3">
        <v>62244.323822942992</v>
      </c>
      <c r="H8" s="3">
        <v>28559.245135044941</v>
      </c>
      <c r="I8" s="3">
        <v>0</v>
      </c>
      <c r="J8" s="3">
        <v>1388.6560157911306</v>
      </c>
      <c r="K8" s="3">
        <v>6767.2692230188477</v>
      </c>
      <c r="L8" s="3">
        <v>2271.9573557740991</v>
      </c>
      <c r="M8" s="3">
        <v>1034.2000506583224</v>
      </c>
      <c r="N8" s="3">
        <v>9.4724365930662469</v>
      </c>
      <c r="O8" s="3">
        <v>28.899774352883579</v>
      </c>
      <c r="P8" s="3">
        <v>3118.28</v>
      </c>
      <c r="Q8" s="3">
        <v>4000.2813529548389</v>
      </c>
      <c r="R8" s="3">
        <v>1413.7761582396258</v>
      </c>
      <c r="S8" s="3">
        <v>7766.7725998474098</v>
      </c>
      <c r="T8" s="11">
        <v>2089.0260747818347</v>
      </c>
      <c r="U8" s="22">
        <f t="shared" si="1"/>
        <v>0.13909915059872993</v>
      </c>
    </row>
    <row r="9" spans="1:21" x14ac:dyDescent="0.25">
      <c r="B9" s="9">
        <v>50</v>
      </c>
      <c r="C9" s="16">
        <v>1</v>
      </c>
      <c r="D9" s="1" t="s">
        <v>26</v>
      </c>
      <c r="E9" s="10">
        <v>179694</v>
      </c>
      <c r="F9" s="19">
        <f t="shared" si="2"/>
        <v>22747.62</v>
      </c>
      <c r="G9" s="3">
        <v>10759.19</v>
      </c>
      <c r="H9" s="3">
        <v>4552.1899999999996</v>
      </c>
      <c r="I9" s="3">
        <v>857.79</v>
      </c>
      <c r="J9" s="3">
        <v>218.04</v>
      </c>
      <c r="K9" s="3">
        <v>1513.35</v>
      </c>
      <c r="L9" s="3">
        <v>410.39</v>
      </c>
      <c r="M9" s="3">
        <v>0</v>
      </c>
      <c r="N9" s="3">
        <v>0</v>
      </c>
      <c r="O9" s="3">
        <v>0</v>
      </c>
      <c r="P9" s="3">
        <v>667.65</v>
      </c>
      <c r="Q9" s="3">
        <v>951.25</v>
      </c>
      <c r="R9" s="3">
        <v>329.66</v>
      </c>
      <c r="S9" s="3">
        <v>1960.7324795657205</v>
      </c>
      <c r="T9" s="11">
        <v>527.37752043427975</v>
      </c>
      <c r="U9" s="22">
        <f t="shared" si="1"/>
        <v>0.12659087114761761</v>
      </c>
    </row>
    <row r="10" spans="1:21" x14ac:dyDescent="0.25">
      <c r="B10" s="9">
        <v>97</v>
      </c>
      <c r="C10" s="16">
        <v>1</v>
      </c>
      <c r="D10" s="1" t="s">
        <v>34</v>
      </c>
      <c r="E10" s="10">
        <v>367592</v>
      </c>
      <c r="F10" s="19">
        <f t="shared" si="2"/>
        <v>65618.489999999991</v>
      </c>
      <c r="G10" s="3">
        <v>39879.619844358422</v>
      </c>
      <c r="H10" s="3">
        <v>9057.1725633850001</v>
      </c>
      <c r="I10" s="3">
        <v>0</v>
      </c>
      <c r="J10" s="3">
        <v>360.98437997369479</v>
      </c>
      <c r="K10" s="3">
        <v>3430.8939202221654</v>
      </c>
      <c r="L10" s="3">
        <v>1286.7691396572548</v>
      </c>
      <c r="M10" s="3">
        <v>0.67052047071565934</v>
      </c>
      <c r="N10" s="3">
        <v>0.18897509878147969</v>
      </c>
      <c r="O10" s="3">
        <v>38.694334496891329</v>
      </c>
      <c r="P10" s="3">
        <v>399.35</v>
      </c>
      <c r="Q10" s="3">
        <v>2140.2451248560046</v>
      </c>
      <c r="R10" s="3">
        <v>727.68577830593381</v>
      </c>
      <c r="S10" s="3">
        <v>6537.7571851126504</v>
      </c>
      <c r="T10" s="11">
        <v>1758.4582340624909</v>
      </c>
      <c r="U10" s="22">
        <f t="shared" si="1"/>
        <v>0.17850902631178042</v>
      </c>
    </row>
    <row r="11" spans="1:21" x14ac:dyDescent="0.25">
      <c r="B11" s="9">
        <v>172</v>
      </c>
      <c r="C11" s="16">
        <v>1</v>
      </c>
      <c r="D11" s="1" t="s">
        <v>44</v>
      </c>
      <c r="E11" s="10">
        <v>224129</v>
      </c>
      <c r="F11" s="19">
        <f t="shared" si="2"/>
        <v>35538.149999999994</v>
      </c>
      <c r="G11" s="3">
        <v>17495.278802748227</v>
      </c>
      <c r="H11" s="3">
        <v>9087.1611972517712</v>
      </c>
      <c r="I11" s="3">
        <v>0</v>
      </c>
      <c r="J11" s="3">
        <v>144.16</v>
      </c>
      <c r="K11" s="3">
        <v>2047.57</v>
      </c>
      <c r="L11" s="3">
        <v>532.16999999999996</v>
      </c>
      <c r="M11" s="3">
        <v>461.81</v>
      </c>
      <c r="N11" s="3">
        <v>0</v>
      </c>
      <c r="O11" s="3">
        <v>17.63</v>
      </c>
      <c r="P11" s="3">
        <v>715.48</v>
      </c>
      <c r="Q11" s="3">
        <v>1423.28</v>
      </c>
      <c r="R11" s="3">
        <v>493.09</v>
      </c>
      <c r="S11" s="3">
        <v>2459.0974342510667</v>
      </c>
      <c r="T11" s="11">
        <v>661.42256574893327</v>
      </c>
      <c r="U11" s="22">
        <f t="shared" si="1"/>
        <v>0.15856114112854647</v>
      </c>
    </row>
    <row r="12" spans="1:21" x14ac:dyDescent="0.25">
      <c r="B12" s="9">
        <v>270</v>
      </c>
      <c r="C12" s="16">
        <v>1</v>
      </c>
      <c r="D12" s="1" t="s">
        <v>67</v>
      </c>
      <c r="E12" s="10">
        <v>439326</v>
      </c>
      <c r="F12" s="19">
        <f t="shared" si="2"/>
        <v>82092.200000000012</v>
      </c>
      <c r="G12" s="3">
        <v>50982.2</v>
      </c>
      <c r="H12" s="3">
        <v>11949.79</v>
      </c>
      <c r="I12" s="3">
        <v>0</v>
      </c>
      <c r="J12" s="3">
        <v>503.3</v>
      </c>
      <c r="K12" s="3">
        <v>3553.91</v>
      </c>
      <c r="L12" s="3">
        <v>1307.3800000000001</v>
      </c>
      <c r="M12" s="3">
        <v>1526.63</v>
      </c>
      <c r="N12" s="3">
        <v>0</v>
      </c>
      <c r="O12" s="3">
        <v>0</v>
      </c>
      <c r="P12" s="3">
        <v>1587.44</v>
      </c>
      <c r="Q12" s="3">
        <v>1766.13</v>
      </c>
      <c r="R12" s="3">
        <v>1066.5999999999999</v>
      </c>
      <c r="S12" s="3">
        <v>6185.1912898806786</v>
      </c>
      <c r="T12" s="11">
        <v>1663.6287101193207</v>
      </c>
      <c r="U12" s="22">
        <f t="shared" si="1"/>
        <v>0.18685941646977419</v>
      </c>
    </row>
    <row r="13" spans="1:21" x14ac:dyDescent="0.25">
      <c r="B13" s="9">
        <v>6</v>
      </c>
      <c r="C13" s="16">
        <v>2</v>
      </c>
      <c r="D13" s="1" t="s">
        <v>15</v>
      </c>
      <c r="E13" s="10">
        <v>227520</v>
      </c>
      <c r="F13" s="19">
        <f t="shared" si="2"/>
        <v>43507.200000000004</v>
      </c>
      <c r="G13" s="3">
        <v>24029.111443882248</v>
      </c>
      <c r="H13" s="3">
        <v>7217.121801835644</v>
      </c>
      <c r="I13" s="3">
        <v>1214</v>
      </c>
      <c r="J13" s="3">
        <v>278.20087740650888</v>
      </c>
      <c r="K13" s="3">
        <v>2441.0486014260405</v>
      </c>
      <c r="L13" s="3">
        <v>611.62723661516611</v>
      </c>
      <c r="M13" s="3">
        <v>1.1596142089173929</v>
      </c>
      <c r="N13" s="3">
        <v>0.3268180752851309</v>
      </c>
      <c r="O13" s="3">
        <v>4.2084663473322355E-2</v>
      </c>
      <c r="P13" s="3">
        <v>1187</v>
      </c>
      <c r="Q13" s="3">
        <v>1598.9346555777311</v>
      </c>
      <c r="R13" s="3">
        <v>633.48000355930208</v>
      </c>
      <c r="S13" s="3">
        <v>3384.7514612690411</v>
      </c>
      <c r="T13" s="11">
        <v>910.39540148064361</v>
      </c>
      <c r="U13" s="22">
        <f t="shared" si="1"/>
        <v>0.19122362869198314</v>
      </c>
    </row>
    <row r="14" spans="1:21" x14ac:dyDescent="0.25">
      <c r="B14" s="9">
        <v>18</v>
      </c>
      <c r="C14" s="16">
        <v>2</v>
      </c>
      <c r="D14" s="1" t="s">
        <v>19</v>
      </c>
      <c r="E14" s="10">
        <v>168187</v>
      </c>
      <c r="F14" s="19">
        <f t="shared" si="2"/>
        <v>23534.33</v>
      </c>
      <c r="G14" s="3">
        <v>12475.56</v>
      </c>
      <c r="H14" s="3">
        <v>5201.07</v>
      </c>
      <c r="I14" s="3">
        <v>0</v>
      </c>
      <c r="J14" s="3">
        <v>97.56</v>
      </c>
      <c r="K14" s="3">
        <v>1408.64</v>
      </c>
      <c r="L14" s="3">
        <v>237.54</v>
      </c>
      <c r="M14" s="3">
        <v>0</v>
      </c>
      <c r="N14" s="3">
        <v>0</v>
      </c>
      <c r="O14" s="3">
        <v>0</v>
      </c>
      <c r="P14" s="3">
        <v>737.77</v>
      </c>
      <c r="Q14" s="3">
        <v>750.22</v>
      </c>
      <c r="R14" s="3">
        <v>294.38</v>
      </c>
      <c r="S14" s="3">
        <v>1882.5843514606829</v>
      </c>
      <c r="T14" s="11">
        <v>449.00564853931729</v>
      </c>
      <c r="U14" s="22">
        <f t="shared" si="1"/>
        <v>0.13992954271138675</v>
      </c>
    </row>
    <row r="15" spans="1:21" x14ac:dyDescent="0.25">
      <c r="B15" s="9">
        <v>53</v>
      </c>
      <c r="C15" s="16">
        <v>2</v>
      </c>
      <c r="D15" s="1" t="s">
        <v>27</v>
      </c>
      <c r="E15" s="10">
        <v>193389</v>
      </c>
      <c r="F15" s="19">
        <f t="shared" si="2"/>
        <v>36088.469999999994</v>
      </c>
      <c r="G15" s="3">
        <v>17697.854038170386</v>
      </c>
      <c r="H15" s="3">
        <v>8120.2159618296146</v>
      </c>
      <c r="I15" s="3">
        <v>0</v>
      </c>
      <c r="J15" s="3">
        <v>340.72</v>
      </c>
      <c r="K15" s="3">
        <v>2162.42</v>
      </c>
      <c r="L15" s="3">
        <v>669.61</v>
      </c>
      <c r="M15" s="3">
        <v>0</v>
      </c>
      <c r="N15" s="3">
        <v>0</v>
      </c>
      <c r="O15" s="3">
        <v>0</v>
      </c>
      <c r="P15" s="3">
        <v>1554.75</v>
      </c>
      <c r="Q15" s="3">
        <v>1285.2</v>
      </c>
      <c r="R15" s="3">
        <v>402.89</v>
      </c>
      <c r="S15" s="3">
        <v>3037.7479972970382</v>
      </c>
      <c r="T15" s="11">
        <v>817.06200270296154</v>
      </c>
      <c r="U15" s="22">
        <f t="shared" si="1"/>
        <v>0.18661076896824533</v>
      </c>
    </row>
    <row r="16" spans="1:21" x14ac:dyDescent="0.25">
      <c r="B16" s="9">
        <v>335</v>
      </c>
      <c r="C16" s="16">
        <v>2</v>
      </c>
      <c r="D16" s="1" t="s">
        <v>83</v>
      </c>
      <c r="E16" s="10">
        <v>136735</v>
      </c>
      <c r="F16" s="19">
        <f t="shared" si="2"/>
        <v>24460.199999999997</v>
      </c>
      <c r="G16" s="3">
        <v>15132.645001731809</v>
      </c>
      <c r="H16" s="3">
        <v>6943.2342035784604</v>
      </c>
      <c r="I16" s="3">
        <v>0</v>
      </c>
      <c r="J16" s="3">
        <v>307.4269598201646</v>
      </c>
      <c r="K16" s="3">
        <v>581.10833030939455</v>
      </c>
      <c r="L16" s="3">
        <v>189.6862575189009</v>
      </c>
      <c r="M16" s="3">
        <v>83.72404608915339</v>
      </c>
      <c r="N16" s="3">
        <v>23.596236910106644</v>
      </c>
      <c r="O16" s="3">
        <v>3.0385090810300293</v>
      </c>
      <c r="P16" s="3">
        <v>0</v>
      </c>
      <c r="Q16" s="3">
        <v>284.08179410155395</v>
      </c>
      <c r="R16" s="3">
        <v>106.85612961469131</v>
      </c>
      <c r="S16" s="3">
        <v>634.21732264580316</v>
      </c>
      <c r="T16" s="11">
        <v>170.58520859892775</v>
      </c>
      <c r="U16" s="22">
        <f t="shared" si="1"/>
        <v>0.17888762935605365</v>
      </c>
    </row>
    <row r="17" spans="2:21" x14ac:dyDescent="0.25">
      <c r="B17" s="9">
        <v>357</v>
      </c>
      <c r="C17" s="16">
        <v>2</v>
      </c>
      <c r="D17" s="1" t="s">
        <v>85</v>
      </c>
      <c r="E17" s="10">
        <v>197322</v>
      </c>
      <c r="F17" s="19">
        <f t="shared" si="2"/>
        <v>36671.049999999988</v>
      </c>
      <c r="G17" s="3">
        <v>11990.56</v>
      </c>
      <c r="H17" s="3">
        <v>14374.59</v>
      </c>
      <c r="I17" s="3">
        <v>0</v>
      </c>
      <c r="J17" s="3">
        <v>114.61</v>
      </c>
      <c r="K17" s="3">
        <v>2036.68</v>
      </c>
      <c r="L17" s="3">
        <v>370.03</v>
      </c>
      <c r="M17" s="3">
        <v>804.2</v>
      </c>
      <c r="N17" s="3">
        <v>0</v>
      </c>
      <c r="O17" s="3">
        <v>33.35</v>
      </c>
      <c r="P17" s="3">
        <v>1459.28</v>
      </c>
      <c r="Q17" s="3">
        <v>1308.44</v>
      </c>
      <c r="R17" s="3">
        <v>368.84</v>
      </c>
      <c r="S17" s="3">
        <v>3002.806263151866</v>
      </c>
      <c r="T17" s="11">
        <v>807.66373684813357</v>
      </c>
      <c r="U17" s="22">
        <f t="shared" si="1"/>
        <v>0.18584369710422552</v>
      </c>
    </row>
    <row r="18" spans="2:21" x14ac:dyDescent="0.25">
      <c r="B18" s="9">
        <v>441</v>
      </c>
      <c r="C18" s="16">
        <v>2</v>
      </c>
      <c r="D18" s="1" t="s">
        <v>104</v>
      </c>
      <c r="E18" s="10">
        <v>408686</v>
      </c>
      <c r="F18" s="19">
        <f t="shared" si="2"/>
        <v>59667.6</v>
      </c>
      <c r="G18" s="3">
        <v>28031.439999999999</v>
      </c>
      <c r="H18" s="3">
        <v>13445.89</v>
      </c>
      <c r="I18" s="3">
        <v>263</v>
      </c>
      <c r="J18" s="3">
        <v>390.51</v>
      </c>
      <c r="K18" s="3">
        <v>3476.6</v>
      </c>
      <c r="L18" s="3">
        <v>1209.54</v>
      </c>
      <c r="M18" s="3">
        <v>0</v>
      </c>
      <c r="N18" s="3">
        <v>0</v>
      </c>
      <c r="O18" s="3">
        <v>0</v>
      </c>
      <c r="P18" s="3">
        <v>1866.67</v>
      </c>
      <c r="Q18" s="3">
        <v>2637.53</v>
      </c>
      <c r="R18" s="3">
        <v>674.64</v>
      </c>
      <c r="S18" s="3">
        <v>6045.6765263926036</v>
      </c>
      <c r="T18" s="11">
        <v>1626.1034736073959</v>
      </c>
      <c r="U18" s="22">
        <f t="shared" si="1"/>
        <v>0.14599863954233813</v>
      </c>
    </row>
    <row r="19" spans="2:21" x14ac:dyDescent="0.25">
      <c r="B19" s="9">
        <v>14</v>
      </c>
      <c r="C19" s="16">
        <v>3</v>
      </c>
      <c r="D19" s="1" t="s">
        <v>18</v>
      </c>
      <c r="E19" s="10">
        <v>53764</v>
      </c>
      <c r="F19" s="19">
        <f t="shared" si="2"/>
        <v>11944.66</v>
      </c>
      <c r="G19" s="3">
        <v>5348.2387635385758</v>
      </c>
      <c r="H19" s="3">
        <v>2453.9050712982107</v>
      </c>
      <c r="I19" s="3">
        <v>0</v>
      </c>
      <c r="J19" s="3">
        <v>108.65204220933326</v>
      </c>
      <c r="K19" s="3">
        <v>1128.662431284996</v>
      </c>
      <c r="L19" s="3">
        <v>368.41969289727359</v>
      </c>
      <c r="M19" s="3">
        <v>162.61371673279774</v>
      </c>
      <c r="N19" s="3">
        <v>45.829985100984835</v>
      </c>
      <c r="O19" s="3">
        <v>5.9015692393378325</v>
      </c>
      <c r="P19" s="3">
        <v>0</v>
      </c>
      <c r="Q19" s="3">
        <v>551.76019976129396</v>
      </c>
      <c r="R19" s="3">
        <v>207.54219610723831</v>
      </c>
      <c r="S19" s="3">
        <v>1231.813808209145</v>
      </c>
      <c r="T19" s="11">
        <v>331.32052362081134</v>
      </c>
      <c r="U19" s="22">
        <f t="shared" si="1"/>
        <v>0.22216836544899932</v>
      </c>
    </row>
    <row r="20" spans="2:21" x14ac:dyDescent="0.25">
      <c r="B20" s="9">
        <v>36</v>
      </c>
      <c r="C20" s="16">
        <v>3</v>
      </c>
      <c r="D20" s="1" t="s">
        <v>23</v>
      </c>
      <c r="E20" s="10">
        <v>49316</v>
      </c>
      <c r="F20" s="19">
        <f t="shared" si="2"/>
        <v>8403.0400000000009</v>
      </c>
      <c r="G20" s="3">
        <v>4162.2042669215934</v>
      </c>
      <c r="H20" s="3">
        <v>1406.7503089843249</v>
      </c>
      <c r="I20" s="3">
        <v>0</v>
      </c>
      <c r="J20" s="3">
        <v>6.9922688852826607</v>
      </c>
      <c r="K20" s="3">
        <v>797.95405541174443</v>
      </c>
      <c r="L20" s="3">
        <v>263.66743564075091</v>
      </c>
      <c r="M20" s="3">
        <v>6.7520084131791629</v>
      </c>
      <c r="N20" s="3">
        <v>100.26294183784137</v>
      </c>
      <c r="O20" s="3">
        <v>0.2450435667763784</v>
      </c>
      <c r="P20" s="3">
        <v>0</v>
      </c>
      <c r="Q20" s="3">
        <v>534.56005694782368</v>
      </c>
      <c r="R20" s="3">
        <v>205.32751814275528</v>
      </c>
      <c r="S20" s="3">
        <v>723.67695974873141</v>
      </c>
      <c r="T20" s="11">
        <v>194.64713549919637</v>
      </c>
      <c r="U20" s="22">
        <f t="shared" si="1"/>
        <v>0.17039175926676942</v>
      </c>
    </row>
    <row r="21" spans="2:21" x14ac:dyDescent="0.25">
      <c r="B21" s="9">
        <v>55</v>
      </c>
      <c r="C21" s="16">
        <v>3</v>
      </c>
      <c r="D21" s="1" t="s">
        <v>28</v>
      </c>
      <c r="E21" s="10">
        <v>34485</v>
      </c>
      <c r="F21" s="19">
        <f t="shared" si="2"/>
        <v>4130.9699999999993</v>
      </c>
      <c r="G21" s="3">
        <v>3047.0835970685398</v>
      </c>
      <c r="H21" s="3">
        <v>468.76878659057923</v>
      </c>
      <c r="I21" s="3">
        <v>0</v>
      </c>
      <c r="J21" s="3">
        <v>56.977276992092364</v>
      </c>
      <c r="K21" s="3">
        <v>168.24599479387749</v>
      </c>
      <c r="L21" s="3">
        <v>72.290000000000006</v>
      </c>
      <c r="M21" s="3">
        <v>0</v>
      </c>
      <c r="N21" s="3">
        <v>0</v>
      </c>
      <c r="O21" s="3">
        <v>9.7200000000000006</v>
      </c>
      <c r="P21" s="3">
        <v>0</v>
      </c>
      <c r="Q21" s="3">
        <v>237.31360514531931</v>
      </c>
      <c r="R21" s="3">
        <v>69.602355496851487</v>
      </c>
      <c r="S21" s="3">
        <v>0.43462329332942917</v>
      </c>
      <c r="T21" s="11">
        <v>0.53376061941068409</v>
      </c>
      <c r="U21" s="22">
        <f t="shared" si="1"/>
        <v>0.11979034362766418</v>
      </c>
    </row>
    <row r="22" spans="2:21" x14ac:dyDescent="0.25">
      <c r="B22" s="9">
        <v>103</v>
      </c>
      <c r="C22" s="16">
        <v>3</v>
      </c>
      <c r="D22" s="1" t="s">
        <v>35</v>
      </c>
      <c r="E22" s="10">
        <v>35011</v>
      </c>
      <c r="F22" s="19">
        <f t="shared" si="2"/>
        <v>4390.58</v>
      </c>
      <c r="G22" s="3">
        <v>1798.53</v>
      </c>
      <c r="H22" s="3">
        <v>1375.54</v>
      </c>
      <c r="I22" s="3">
        <v>0</v>
      </c>
      <c r="J22" s="3">
        <v>59.81</v>
      </c>
      <c r="K22" s="3">
        <v>262.38</v>
      </c>
      <c r="L22" s="3">
        <v>178.45</v>
      </c>
      <c r="M22" s="3">
        <v>47.22</v>
      </c>
      <c r="N22" s="3">
        <v>0</v>
      </c>
      <c r="O22" s="3">
        <v>0</v>
      </c>
      <c r="P22" s="3">
        <v>97.39</v>
      </c>
      <c r="Q22" s="3">
        <v>166.69</v>
      </c>
      <c r="R22" s="3">
        <v>89.09</v>
      </c>
      <c r="S22" s="3">
        <v>248.61114767972214</v>
      </c>
      <c r="T22" s="11">
        <v>66.868852320277867</v>
      </c>
      <c r="U22" s="22">
        <f t="shared" si="1"/>
        <v>0.12540572962783125</v>
      </c>
    </row>
    <row r="23" spans="2:21" x14ac:dyDescent="0.25">
      <c r="B23" s="9">
        <v>123</v>
      </c>
      <c r="C23" s="16">
        <v>3</v>
      </c>
      <c r="D23" s="1" t="s">
        <v>36</v>
      </c>
      <c r="E23" s="10">
        <v>47185</v>
      </c>
      <c r="F23" s="19">
        <f t="shared" si="2"/>
        <v>6452.9500000000007</v>
      </c>
      <c r="G23" s="3">
        <v>2773.95</v>
      </c>
      <c r="H23" s="3">
        <v>2589.9</v>
      </c>
      <c r="I23" s="3">
        <v>0</v>
      </c>
      <c r="J23" s="3">
        <v>119.24</v>
      </c>
      <c r="K23" s="3">
        <v>236.4</v>
      </c>
      <c r="L23" s="3">
        <v>116.5</v>
      </c>
      <c r="M23" s="3">
        <v>25.7</v>
      </c>
      <c r="N23" s="3">
        <v>0</v>
      </c>
      <c r="O23" s="3">
        <v>0</v>
      </c>
      <c r="P23" s="3">
        <v>0</v>
      </c>
      <c r="Q23" s="3">
        <v>235.05</v>
      </c>
      <c r="R23" s="3">
        <v>110.34</v>
      </c>
      <c r="S23" s="3">
        <v>193.75561962727679</v>
      </c>
      <c r="T23" s="11">
        <v>52.114380372723211</v>
      </c>
      <c r="U23" s="22">
        <f t="shared" si="1"/>
        <v>0.13675850376178872</v>
      </c>
    </row>
    <row r="24" spans="2:21" x14ac:dyDescent="0.25">
      <c r="B24" s="9">
        <v>179</v>
      </c>
      <c r="C24" s="16">
        <v>3</v>
      </c>
      <c r="D24" s="1" t="s">
        <v>46</v>
      </c>
      <c r="E24" s="10">
        <v>40141</v>
      </c>
      <c r="F24" s="19">
        <f t="shared" si="2"/>
        <v>6470.7699999999995</v>
      </c>
      <c r="G24" s="3">
        <v>2529.27</v>
      </c>
      <c r="H24" s="3">
        <v>2130.96</v>
      </c>
      <c r="I24" s="3">
        <v>0</v>
      </c>
      <c r="J24" s="3">
        <v>0</v>
      </c>
      <c r="K24" s="3">
        <v>338.5</v>
      </c>
      <c r="L24" s="3">
        <v>137.75</v>
      </c>
      <c r="M24" s="3">
        <v>0</v>
      </c>
      <c r="N24" s="3">
        <v>0</v>
      </c>
      <c r="O24" s="3">
        <v>0</v>
      </c>
      <c r="P24" s="3">
        <v>275.66000000000003</v>
      </c>
      <c r="Q24" s="3">
        <v>284.19</v>
      </c>
      <c r="R24" s="3">
        <v>117.39</v>
      </c>
      <c r="S24" s="3">
        <v>473.2789004948379</v>
      </c>
      <c r="T24" s="11">
        <v>183.77109950516214</v>
      </c>
      <c r="U24" s="22">
        <f t="shared" si="1"/>
        <v>0.16120101641712961</v>
      </c>
    </row>
    <row r="25" spans="2:21" x14ac:dyDescent="0.25">
      <c r="B25" s="9">
        <v>293</v>
      </c>
      <c r="C25" s="16">
        <v>3</v>
      </c>
      <c r="D25" s="1" t="s">
        <v>75</v>
      </c>
      <c r="E25" s="10">
        <v>34331</v>
      </c>
      <c r="F25" s="19">
        <f t="shared" si="2"/>
        <v>7745.2799999999979</v>
      </c>
      <c r="G25" s="3">
        <v>3940.057522136713</v>
      </c>
      <c r="H25" s="3">
        <v>1807.7964657622947</v>
      </c>
      <c r="I25" s="3">
        <v>0</v>
      </c>
      <c r="J25" s="3">
        <v>80.044163159080199</v>
      </c>
      <c r="K25" s="3">
        <v>536.47738083547767</v>
      </c>
      <c r="L25" s="3">
        <v>175.11775568600677</v>
      </c>
      <c r="M25" s="3">
        <v>77.293775731873524</v>
      </c>
      <c r="N25" s="3">
        <v>21.783971619143013</v>
      </c>
      <c r="O25" s="3">
        <v>2.8051420164083836</v>
      </c>
      <c r="P25" s="3">
        <v>0</v>
      </c>
      <c r="Q25" s="3">
        <v>262.26341784070144</v>
      </c>
      <c r="R25" s="3">
        <v>98.64924240783877</v>
      </c>
      <c r="S25" s="3">
        <v>585.5074353388751</v>
      </c>
      <c r="T25" s="11">
        <v>157.48372746558584</v>
      </c>
      <c r="U25" s="22">
        <f t="shared" si="1"/>
        <v>0.22560601205907191</v>
      </c>
    </row>
    <row r="26" spans="2:21" x14ac:dyDescent="0.25">
      <c r="B26" s="9">
        <v>12</v>
      </c>
      <c r="C26" s="16">
        <v>4</v>
      </c>
      <c r="D26" s="1" t="s">
        <v>17</v>
      </c>
      <c r="E26" s="10">
        <v>39681</v>
      </c>
      <c r="F26" s="19">
        <f t="shared" si="2"/>
        <v>6061.0499999999993</v>
      </c>
      <c r="G26" s="3">
        <v>2465.6945764571874</v>
      </c>
      <c r="H26" s="3">
        <v>1505.6297941113617</v>
      </c>
      <c r="I26" s="3">
        <v>419.94</v>
      </c>
      <c r="J26" s="3">
        <v>24.692819865197571</v>
      </c>
      <c r="K26" s="3">
        <v>291.14086835053661</v>
      </c>
      <c r="L26" s="3">
        <v>75.178471953648724</v>
      </c>
      <c r="M26" s="3">
        <v>138.75621321172363</v>
      </c>
      <c r="N26" s="3">
        <v>3.1047373955061826</v>
      </c>
      <c r="O26" s="3">
        <v>4.5497998836169691</v>
      </c>
      <c r="P26" s="3">
        <v>158.47999999999999</v>
      </c>
      <c r="Q26" s="3">
        <v>256.04881480380493</v>
      </c>
      <c r="R26" s="3">
        <v>78.979878395766136</v>
      </c>
      <c r="S26" s="3">
        <v>503.44311048934492</v>
      </c>
      <c r="T26" s="11">
        <v>135.41091508230537</v>
      </c>
      <c r="U26" s="22">
        <f t="shared" si="1"/>
        <v>0.15274438648219549</v>
      </c>
    </row>
    <row r="27" spans="2:21" x14ac:dyDescent="0.25">
      <c r="B27" s="9">
        <v>21</v>
      </c>
      <c r="C27" s="16">
        <v>4</v>
      </c>
      <c r="D27" s="1" t="s">
        <v>21</v>
      </c>
      <c r="E27" s="10">
        <v>33310</v>
      </c>
      <c r="F27" s="19">
        <f t="shared" si="2"/>
        <v>5307.0800000000008</v>
      </c>
      <c r="G27" s="3">
        <v>1240.45</v>
      </c>
      <c r="H27" s="3">
        <v>1250.48</v>
      </c>
      <c r="I27" s="3">
        <v>971.3</v>
      </c>
      <c r="J27" s="3">
        <v>71.84</v>
      </c>
      <c r="K27" s="3">
        <v>383.46</v>
      </c>
      <c r="L27" s="3">
        <v>200.26</v>
      </c>
      <c r="M27" s="3">
        <v>0</v>
      </c>
      <c r="N27" s="3">
        <v>0</v>
      </c>
      <c r="O27" s="3">
        <v>0</v>
      </c>
      <c r="P27" s="3">
        <v>194.57</v>
      </c>
      <c r="Q27" s="3">
        <v>224.41</v>
      </c>
      <c r="R27" s="3">
        <v>147.88999999999999</v>
      </c>
      <c r="S27" s="3">
        <v>490.49242595033803</v>
      </c>
      <c r="T27" s="11">
        <v>131.92757404966193</v>
      </c>
      <c r="U27" s="22">
        <f t="shared" si="1"/>
        <v>0.15932392674872414</v>
      </c>
    </row>
    <row r="28" spans="2:21" x14ac:dyDescent="0.25">
      <c r="B28" s="16">
        <v>34</v>
      </c>
      <c r="C28" s="16">
        <v>4</v>
      </c>
      <c r="D28" s="14" t="s">
        <v>22</v>
      </c>
      <c r="E28" s="10">
        <v>30068</v>
      </c>
      <c r="F28" s="19">
        <f t="shared" si="2"/>
        <v>4735.1400000000003</v>
      </c>
      <c r="G28" s="3">
        <v>2408.7862511581816</v>
      </c>
      <c r="H28" s="3">
        <v>1105.211090740383</v>
      </c>
      <c r="I28" s="3">
        <v>0</v>
      </c>
      <c r="J28" s="3">
        <v>48.935650969504927</v>
      </c>
      <c r="K28" s="3">
        <v>327.9798154604228</v>
      </c>
      <c r="L28" s="3">
        <v>107.05966597192588</v>
      </c>
      <c r="M28" s="3">
        <v>47.254179218701402</v>
      </c>
      <c r="N28" s="3">
        <v>13.317808442389282</v>
      </c>
      <c r="O28" s="3">
        <v>1.7149464147940414</v>
      </c>
      <c r="P28" s="3">
        <v>0</v>
      </c>
      <c r="Q28" s="3">
        <v>160.33687618190939</v>
      </c>
      <c r="R28" s="3">
        <v>60.310017674642324</v>
      </c>
      <c r="S28" s="3">
        <v>357.95473854664021</v>
      </c>
      <c r="T28" s="11">
        <v>96.278959220505172</v>
      </c>
      <c r="U28" s="22">
        <f t="shared" si="1"/>
        <v>0.15748104296926968</v>
      </c>
    </row>
    <row r="29" spans="2:21" x14ac:dyDescent="0.25">
      <c r="B29" s="16">
        <v>87</v>
      </c>
      <c r="C29" s="16">
        <v>4</v>
      </c>
      <c r="D29" s="14" t="s">
        <v>32</v>
      </c>
      <c r="E29" s="10">
        <v>78103</v>
      </c>
      <c r="F29" s="19">
        <f t="shared" si="2"/>
        <v>11432.019999999999</v>
      </c>
      <c r="G29" s="3">
        <v>2956.08</v>
      </c>
      <c r="H29" s="3">
        <v>4194.29</v>
      </c>
      <c r="I29" s="3">
        <v>43.55</v>
      </c>
      <c r="J29" s="3">
        <v>20.07</v>
      </c>
      <c r="K29" s="3">
        <v>549.51</v>
      </c>
      <c r="L29" s="3">
        <v>206.65</v>
      </c>
      <c r="M29" s="3">
        <v>271.88</v>
      </c>
      <c r="N29" s="3">
        <v>196.07</v>
      </c>
      <c r="O29" s="3">
        <v>2.38</v>
      </c>
      <c r="P29" s="3">
        <v>1995.99</v>
      </c>
      <c r="Q29" s="3">
        <v>527.76</v>
      </c>
      <c r="R29" s="3">
        <v>151.44999999999999</v>
      </c>
      <c r="S29" s="3">
        <v>0</v>
      </c>
      <c r="T29" s="11">
        <v>316.33999999999997</v>
      </c>
      <c r="U29" s="22">
        <f t="shared" si="1"/>
        <v>0.14637107409446498</v>
      </c>
    </row>
    <row r="30" spans="2:21" x14ac:dyDescent="0.25">
      <c r="B30" s="16">
        <v>88</v>
      </c>
      <c r="C30" s="16">
        <v>4</v>
      </c>
      <c r="D30" s="14" t="s">
        <v>33</v>
      </c>
      <c r="E30" s="10">
        <v>35797</v>
      </c>
      <c r="F30" s="19">
        <f t="shared" si="2"/>
        <v>5008.4099999999989</v>
      </c>
      <c r="G30" s="3">
        <v>2530.9225236270586</v>
      </c>
      <c r="H30" s="3">
        <v>1159.2773056905432</v>
      </c>
      <c r="I30" s="3">
        <v>0</v>
      </c>
      <c r="J30" s="3">
        <v>51.329551506886304</v>
      </c>
      <c r="K30" s="3">
        <v>344.02437685739358</v>
      </c>
      <c r="L30" s="3">
        <v>112.29695589909527</v>
      </c>
      <c r="M30" s="3">
        <v>49.565823240677517</v>
      </c>
      <c r="N30" s="3">
        <v>13.969307056494682</v>
      </c>
      <c r="O30" s="3">
        <v>2.2788404892085024</v>
      </c>
      <c r="P30" s="3">
        <v>0</v>
      </c>
      <c r="Q30" s="3">
        <v>168.18045292911802</v>
      </c>
      <c r="R30" s="3">
        <v>63.260344907660595</v>
      </c>
      <c r="S30" s="3">
        <v>404.5049615773292</v>
      </c>
      <c r="T30" s="11">
        <v>108.79955621853364</v>
      </c>
      <c r="U30" s="22">
        <f t="shared" si="1"/>
        <v>0.13991144509316419</v>
      </c>
    </row>
    <row r="31" spans="2:21" x14ac:dyDescent="0.25">
      <c r="B31" s="16">
        <v>89</v>
      </c>
      <c r="C31" s="16">
        <v>4</v>
      </c>
      <c r="D31" s="14" t="s">
        <v>267</v>
      </c>
      <c r="E31" s="10">
        <v>49003</v>
      </c>
      <c r="F31" s="19">
        <f t="shared" si="2"/>
        <v>5649.2100000000009</v>
      </c>
      <c r="G31" s="3">
        <v>2768.8163123795198</v>
      </c>
      <c r="H31" s="3">
        <v>859.04385283496197</v>
      </c>
      <c r="I31" s="3">
        <v>0</v>
      </c>
      <c r="J31" s="3">
        <v>56.249834785518374</v>
      </c>
      <c r="K31" s="3">
        <v>385.13</v>
      </c>
      <c r="L31" s="3">
        <v>150.32</v>
      </c>
      <c r="M31" s="3">
        <v>297.06</v>
      </c>
      <c r="N31" s="3">
        <v>0</v>
      </c>
      <c r="O31" s="3">
        <v>0</v>
      </c>
      <c r="P31" s="3">
        <v>303.05</v>
      </c>
      <c r="Q31" s="3">
        <v>258.37</v>
      </c>
      <c r="R31" s="3">
        <v>125.85</v>
      </c>
      <c r="S31" s="3">
        <v>267.17</v>
      </c>
      <c r="T31" s="11">
        <v>178.15</v>
      </c>
      <c r="U31" s="22">
        <f t="shared" si="1"/>
        <v>0.11528294186070243</v>
      </c>
    </row>
    <row r="32" spans="2:21" x14ac:dyDescent="0.25">
      <c r="B32" s="9">
        <v>143</v>
      </c>
      <c r="C32" s="16">
        <v>4</v>
      </c>
      <c r="D32" s="1" t="s">
        <v>38</v>
      </c>
      <c r="E32" s="10">
        <v>22617</v>
      </c>
      <c r="F32" s="19">
        <f t="shared" si="2"/>
        <v>3054.17</v>
      </c>
      <c r="G32" s="3">
        <v>1553.6695229074078</v>
      </c>
      <c r="H32" s="3">
        <v>712.86225053674366</v>
      </c>
      <c r="I32" s="3">
        <v>0</v>
      </c>
      <c r="J32" s="3">
        <v>31.563543447824745</v>
      </c>
      <c r="K32" s="3">
        <v>211.54730651781352</v>
      </c>
      <c r="L32" s="3">
        <v>69.053590817056488</v>
      </c>
      <c r="M32" s="3">
        <v>30.478992499563113</v>
      </c>
      <c r="N32" s="3">
        <v>8.5899996643165935</v>
      </c>
      <c r="O32" s="3">
        <v>1.1061421397617637</v>
      </c>
      <c r="P32" s="3">
        <v>0</v>
      </c>
      <c r="Q32" s="3">
        <v>103.41744428432997</v>
      </c>
      <c r="R32" s="3">
        <v>38.900021262594635</v>
      </c>
      <c r="S32" s="3">
        <v>230.88116166089958</v>
      </c>
      <c r="T32" s="11">
        <v>62.100024261688198</v>
      </c>
      <c r="U32" s="22">
        <f t="shared" si="1"/>
        <v>0.13503868771278243</v>
      </c>
    </row>
    <row r="33" spans="2:21" x14ac:dyDescent="0.25">
      <c r="B33" s="9">
        <v>183</v>
      </c>
      <c r="C33" s="16">
        <v>4</v>
      </c>
      <c r="D33" s="1" t="s">
        <v>47</v>
      </c>
      <c r="E33" s="10">
        <v>75068</v>
      </c>
      <c r="F33" s="19">
        <f t="shared" si="2"/>
        <v>11921.288400000001</v>
      </c>
      <c r="G33" s="3">
        <v>5920.7845388799515</v>
      </c>
      <c r="H33" s="3">
        <v>2998.9413246445129</v>
      </c>
      <c r="I33" s="3">
        <v>0</v>
      </c>
      <c r="J33" s="3">
        <v>120.28358494696666</v>
      </c>
      <c r="K33" s="3">
        <v>806.17274343419922</v>
      </c>
      <c r="L33" s="3">
        <v>263.15212265905825</v>
      </c>
      <c r="M33" s="3">
        <v>116.15053580658152</v>
      </c>
      <c r="N33" s="3">
        <v>32.735106437754766</v>
      </c>
      <c r="O33" s="3">
        <v>4.2153296967873546</v>
      </c>
      <c r="P33" s="3">
        <v>0</v>
      </c>
      <c r="Q33" s="3">
        <v>394.10723847070722</v>
      </c>
      <c r="R33" s="3">
        <v>148.24172132994701</v>
      </c>
      <c r="S33" s="3">
        <v>879.85095422507322</v>
      </c>
      <c r="T33" s="11">
        <v>236.65319946845975</v>
      </c>
      <c r="U33" s="22">
        <f t="shared" si="1"/>
        <v>0.15880652741514362</v>
      </c>
    </row>
    <row r="34" spans="2:21" x14ac:dyDescent="0.25">
      <c r="B34" s="9">
        <v>186</v>
      </c>
      <c r="C34" s="16">
        <v>4</v>
      </c>
      <c r="D34" s="1" t="s">
        <v>48</v>
      </c>
      <c r="E34" s="10">
        <v>71603</v>
      </c>
      <c r="F34" s="19">
        <f t="shared" si="2"/>
        <v>11753.91</v>
      </c>
      <c r="G34" s="3">
        <v>5668.5292242452069</v>
      </c>
      <c r="H34" s="3">
        <v>2957.5474325813893</v>
      </c>
      <c r="I34" s="3">
        <v>0</v>
      </c>
      <c r="J34" s="3">
        <v>115.15889693189963</v>
      </c>
      <c r="K34" s="3">
        <v>583.11010625619042</v>
      </c>
      <c r="L34" s="3">
        <v>235.89744414104723</v>
      </c>
      <c r="M34" s="3">
        <v>50.784908187251744</v>
      </c>
      <c r="N34" s="3">
        <v>1.8755757459952009</v>
      </c>
      <c r="O34" s="3">
        <v>0.24151961001566044</v>
      </c>
      <c r="P34" s="3">
        <v>201.32</v>
      </c>
      <c r="Q34" s="3">
        <v>496.54058880004982</v>
      </c>
      <c r="R34" s="3">
        <v>153.79359013387398</v>
      </c>
      <c r="S34" s="3">
        <v>1015.8719853442858</v>
      </c>
      <c r="T34" s="11">
        <v>273.23872802279504</v>
      </c>
      <c r="U34" s="22">
        <f t="shared" si="1"/>
        <v>0.164153876234236</v>
      </c>
    </row>
    <row r="35" spans="2:21" x14ac:dyDescent="0.25">
      <c r="B35" s="9">
        <v>190</v>
      </c>
      <c r="C35" s="16">
        <v>4</v>
      </c>
      <c r="D35" s="1" t="s">
        <v>50</v>
      </c>
      <c r="E35" s="10">
        <v>34263</v>
      </c>
      <c r="F35" s="19">
        <f t="shared" si="2"/>
        <v>3149.72</v>
      </c>
      <c r="G35" s="3">
        <v>1017.8199999999999</v>
      </c>
      <c r="H35" s="3">
        <v>925.07999999999993</v>
      </c>
      <c r="I35" s="3">
        <v>0</v>
      </c>
      <c r="J35" s="3">
        <v>0</v>
      </c>
      <c r="K35" s="3">
        <v>286.07</v>
      </c>
      <c r="L35" s="3">
        <v>130.58000000000001</v>
      </c>
      <c r="M35" s="3">
        <v>0</v>
      </c>
      <c r="N35" s="3">
        <v>0</v>
      </c>
      <c r="O35" s="3">
        <v>0</v>
      </c>
      <c r="P35" s="3">
        <v>74.97</v>
      </c>
      <c r="Q35" s="3">
        <v>213.38</v>
      </c>
      <c r="R35" s="3">
        <v>65.84</v>
      </c>
      <c r="S35" s="3">
        <v>343.57007786675939</v>
      </c>
      <c r="T35" s="11">
        <v>92.409922133240599</v>
      </c>
      <c r="U35" s="22">
        <f t="shared" si="1"/>
        <v>9.1927735458074297E-2</v>
      </c>
    </row>
    <row r="36" spans="2:21" x14ac:dyDescent="0.25">
      <c r="B36" s="9">
        <v>324</v>
      </c>
      <c r="C36" s="16">
        <v>4</v>
      </c>
      <c r="D36" s="1" t="s">
        <v>80</v>
      </c>
      <c r="E36" s="10">
        <v>54646</v>
      </c>
      <c r="F36" s="19">
        <f t="shared" si="2"/>
        <v>8276.9499999999989</v>
      </c>
      <c r="G36" s="3">
        <v>3950.27</v>
      </c>
      <c r="H36" s="3">
        <v>1933.35</v>
      </c>
      <c r="I36" s="3">
        <v>0</v>
      </c>
      <c r="J36" s="3">
        <v>105.28</v>
      </c>
      <c r="K36" s="3">
        <v>519.61</v>
      </c>
      <c r="L36" s="3">
        <v>135.82</v>
      </c>
      <c r="M36" s="3">
        <v>152.16</v>
      </c>
      <c r="N36" s="3">
        <v>0</v>
      </c>
      <c r="O36" s="3">
        <v>17.95</v>
      </c>
      <c r="P36" s="3">
        <v>325.69</v>
      </c>
      <c r="Q36" s="3">
        <v>279.39</v>
      </c>
      <c r="R36" s="3">
        <v>140.68</v>
      </c>
      <c r="S36" s="3">
        <v>564.82832540712832</v>
      </c>
      <c r="T36" s="11">
        <v>151.92167459287168</v>
      </c>
      <c r="U36" s="22">
        <f t="shared" si="1"/>
        <v>0.15146488306554914</v>
      </c>
    </row>
    <row r="37" spans="2:21" x14ac:dyDescent="0.25">
      <c r="B37" s="9">
        <v>429</v>
      </c>
      <c r="C37" s="16">
        <v>4</v>
      </c>
      <c r="D37" s="1" t="s">
        <v>100</v>
      </c>
      <c r="E37" s="10">
        <v>48079</v>
      </c>
      <c r="F37" s="19">
        <f t="shared" si="2"/>
        <v>4436.7299999999996</v>
      </c>
      <c r="G37" s="3">
        <v>2256.9837901521464</v>
      </c>
      <c r="H37" s="3">
        <v>1035.5603430142673</v>
      </c>
      <c r="I37" s="3">
        <v>0</v>
      </c>
      <c r="J37" s="3">
        <v>45.851710979175174</v>
      </c>
      <c r="K37" s="3">
        <v>307.31042517174177</v>
      </c>
      <c r="L37" s="3">
        <v>100.31273242346005</v>
      </c>
      <c r="M37" s="3">
        <v>44.276206102668361</v>
      </c>
      <c r="N37" s="3">
        <v>12.47851599965403</v>
      </c>
      <c r="O37" s="3">
        <v>1.60686995672972</v>
      </c>
      <c r="P37" s="3">
        <v>0</v>
      </c>
      <c r="Q37" s="3">
        <v>150.23239622536246</v>
      </c>
      <c r="R37" s="3">
        <v>56.509261546145588</v>
      </c>
      <c r="S37" s="3">
        <v>335.39631925392592</v>
      </c>
      <c r="T37" s="11">
        <v>90.211429174721729</v>
      </c>
      <c r="U37" s="22">
        <f t="shared" si="1"/>
        <v>9.2279997504107814E-2</v>
      </c>
    </row>
    <row r="38" spans="2:21" x14ac:dyDescent="0.25">
      <c r="B38" s="9">
        <v>601</v>
      </c>
      <c r="C38" s="16">
        <v>4</v>
      </c>
      <c r="D38" s="1" t="s">
        <v>129</v>
      </c>
      <c r="E38" s="10">
        <v>37683</v>
      </c>
      <c r="F38" s="19">
        <f t="shared" si="2"/>
        <v>5722.57</v>
      </c>
      <c r="G38" s="3">
        <v>2578.0201732768651</v>
      </c>
      <c r="H38" s="3">
        <v>1182.8598267231346</v>
      </c>
      <c r="I38" s="3">
        <v>0</v>
      </c>
      <c r="J38" s="3">
        <v>77.75</v>
      </c>
      <c r="K38" s="3">
        <v>461.31424602222751</v>
      </c>
      <c r="L38" s="3">
        <v>116.85475867549104</v>
      </c>
      <c r="M38" s="3">
        <v>144.39480102318214</v>
      </c>
      <c r="N38" s="3">
        <v>0.56783832710505289</v>
      </c>
      <c r="O38" s="3">
        <v>12.083121062482917</v>
      </c>
      <c r="P38" s="3">
        <v>210.82</v>
      </c>
      <c r="Q38" s="3">
        <v>266.81636680451095</v>
      </c>
      <c r="R38" s="3">
        <v>127.29146959968595</v>
      </c>
      <c r="S38" s="3">
        <v>428.53459915899964</v>
      </c>
      <c r="T38" s="11">
        <v>115.26279932631475</v>
      </c>
      <c r="U38" s="22">
        <f t="shared" si="1"/>
        <v>0.15186078603083616</v>
      </c>
    </row>
    <row r="39" spans="2:21" x14ac:dyDescent="0.25">
      <c r="B39" s="9">
        <v>760</v>
      </c>
      <c r="C39" s="16">
        <v>4</v>
      </c>
      <c r="D39" s="1" t="s">
        <v>233</v>
      </c>
      <c r="E39" s="10">
        <v>23652</v>
      </c>
      <c r="F39" s="19">
        <f t="shared" si="2"/>
        <v>5279.6699999999992</v>
      </c>
      <c r="G39" s="3">
        <v>1491.5</v>
      </c>
      <c r="H39" s="3">
        <v>1309.4100000000001</v>
      </c>
      <c r="I39" s="3">
        <v>1042.42</v>
      </c>
      <c r="J39" s="3">
        <v>158.46</v>
      </c>
      <c r="K39" s="3">
        <v>330.71</v>
      </c>
      <c r="L39" s="3">
        <v>140.93</v>
      </c>
      <c r="M39" s="3">
        <v>0</v>
      </c>
      <c r="N39" s="3">
        <v>0</v>
      </c>
      <c r="O39" s="3">
        <v>0</v>
      </c>
      <c r="P39" s="3">
        <v>150.80000000000001</v>
      </c>
      <c r="Q39" s="3">
        <v>234.19</v>
      </c>
      <c r="R39" s="3">
        <v>121.86</v>
      </c>
      <c r="S39" s="3">
        <v>235.93156936678079</v>
      </c>
      <c r="T39" s="11">
        <v>63.458430633219187</v>
      </c>
      <c r="U39" s="22">
        <f t="shared" si="1"/>
        <v>0.22322298325722981</v>
      </c>
    </row>
    <row r="40" spans="2:21" x14ac:dyDescent="0.25">
      <c r="B40" s="9">
        <v>878</v>
      </c>
      <c r="C40" s="16">
        <v>4</v>
      </c>
      <c r="D40" s="1" t="s">
        <v>226</v>
      </c>
      <c r="E40" s="10">
        <v>46533</v>
      </c>
      <c r="F40" s="19">
        <f t="shared" si="2"/>
        <v>7770.57</v>
      </c>
      <c r="G40" s="3">
        <v>3453.39</v>
      </c>
      <c r="H40" s="3">
        <v>2133.87</v>
      </c>
      <c r="I40" s="3">
        <v>0</v>
      </c>
      <c r="J40" s="3">
        <v>0</v>
      </c>
      <c r="K40" s="3">
        <v>307.93</v>
      </c>
      <c r="L40" s="3">
        <v>126.71</v>
      </c>
      <c r="M40" s="3">
        <v>57.99</v>
      </c>
      <c r="N40" s="3">
        <v>19.329999999999998</v>
      </c>
      <c r="O40" s="3">
        <v>19.329999999999998</v>
      </c>
      <c r="P40" s="3">
        <v>298.45</v>
      </c>
      <c r="Q40" s="3">
        <v>334.91</v>
      </c>
      <c r="R40" s="3">
        <v>120.82</v>
      </c>
      <c r="S40" s="3">
        <v>696.72129159114479</v>
      </c>
      <c r="T40" s="11">
        <v>201.11870840885524</v>
      </c>
      <c r="U40" s="22">
        <f t="shared" si="1"/>
        <v>0.16699052285474825</v>
      </c>
    </row>
    <row r="41" spans="2:21" x14ac:dyDescent="0.25">
      <c r="B41" s="9">
        <v>8</v>
      </c>
      <c r="C41" s="16">
        <v>5</v>
      </c>
      <c r="D41" s="1" t="s">
        <v>16</v>
      </c>
      <c r="E41" s="10">
        <v>14400</v>
      </c>
      <c r="F41" s="19">
        <f t="shared" si="2"/>
        <v>2267.9599999999996</v>
      </c>
      <c r="G41" s="3">
        <v>1010.3122471801692</v>
      </c>
      <c r="H41" s="3">
        <v>745.46640736386621</v>
      </c>
      <c r="I41" s="3">
        <v>0</v>
      </c>
      <c r="J41" s="3">
        <v>20.524979115292314</v>
      </c>
      <c r="K41" s="3">
        <v>137.56389726495365</v>
      </c>
      <c r="L41" s="3">
        <v>44.903814798198866</v>
      </c>
      <c r="M41" s="3">
        <v>19.819722888299378</v>
      </c>
      <c r="N41" s="3">
        <v>5.5858609158350605</v>
      </c>
      <c r="O41" s="3">
        <v>0.71929643624089368</v>
      </c>
      <c r="P41" s="3">
        <v>0</v>
      </c>
      <c r="Q41" s="3">
        <v>67.249765147615733</v>
      </c>
      <c r="R41" s="3">
        <v>25.295706273251348</v>
      </c>
      <c r="S41" s="3">
        <v>150.13621740657186</v>
      </c>
      <c r="T41" s="11">
        <v>40.382085209705366</v>
      </c>
      <c r="U41" s="22">
        <f t="shared" si="1"/>
        <v>0.15749722222222221</v>
      </c>
    </row>
    <row r="42" spans="2:21" x14ac:dyDescent="0.25">
      <c r="B42" s="9">
        <v>41</v>
      </c>
      <c r="C42" s="16">
        <v>5</v>
      </c>
      <c r="D42" s="1" t="s">
        <v>25</v>
      </c>
      <c r="E42" s="10">
        <v>9630</v>
      </c>
      <c r="F42" s="19">
        <f t="shared" si="2"/>
        <v>1693.72</v>
      </c>
      <c r="G42" s="3">
        <v>615.54713581300416</v>
      </c>
      <c r="H42" s="3">
        <v>646.60772813395658</v>
      </c>
      <c r="I42" s="3">
        <v>0</v>
      </c>
      <c r="J42" s="3">
        <v>12.505136053039326</v>
      </c>
      <c r="K42" s="3">
        <v>80.540000000000006</v>
      </c>
      <c r="L42" s="3">
        <v>32.25</v>
      </c>
      <c r="M42" s="3">
        <v>0</v>
      </c>
      <c r="N42" s="3">
        <v>0</v>
      </c>
      <c r="O42" s="3">
        <v>0</v>
      </c>
      <c r="P42" s="3">
        <v>77.41</v>
      </c>
      <c r="Q42" s="3">
        <v>51.58</v>
      </c>
      <c r="R42" s="3">
        <v>32.25</v>
      </c>
      <c r="S42" s="3">
        <v>103.12</v>
      </c>
      <c r="T42" s="11">
        <v>41.91</v>
      </c>
      <c r="U42" s="22">
        <f t="shared" si="1"/>
        <v>0.17587954309449635</v>
      </c>
    </row>
    <row r="43" spans="2:21" x14ac:dyDescent="0.25">
      <c r="B43" s="9">
        <v>56</v>
      </c>
      <c r="C43" s="16">
        <v>5</v>
      </c>
      <c r="D43" s="1" t="s">
        <v>29</v>
      </c>
      <c r="E43" s="10">
        <v>13602</v>
      </c>
      <c r="F43" s="19">
        <f t="shared" si="2"/>
        <v>3045.59</v>
      </c>
      <c r="G43" s="3">
        <v>1549.3048397016444</v>
      </c>
      <c r="H43" s="3">
        <v>710.8596252376916</v>
      </c>
      <c r="I43" s="3">
        <v>0</v>
      </c>
      <c r="J43" s="3">
        <v>31.474872809719351</v>
      </c>
      <c r="K43" s="3">
        <v>210.95301219564976</v>
      </c>
      <c r="L43" s="3">
        <v>68.85960036819138</v>
      </c>
      <c r="M43" s="3">
        <v>30.393368662106042</v>
      </c>
      <c r="N43" s="3">
        <v>8.5658680026475178</v>
      </c>
      <c r="O43" s="3">
        <v>1.1030346835431655</v>
      </c>
      <c r="P43" s="3">
        <v>0</v>
      </c>
      <c r="Q43" s="3">
        <v>103.12691635957151</v>
      </c>
      <c r="R43" s="3">
        <v>38.790740449007615</v>
      </c>
      <c r="S43" s="3">
        <v>230.23255324452117</v>
      </c>
      <c r="T43" s="11">
        <v>61.925568285706099</v>
      </c>
      <c r="U43" s="22">
        <f t="shared" si="1"/>
        <v>0.22390751360094105</v>
      </c>
    </row>
    <row r="44" spans="2:21" x14ac:dyDescent="0.25">
      <c r="B44" s="9">
        <v>67</v>
      </c>
      <c r="C44" s="16">
        <v>5</v>
      </c>
      <c r="D44" s="1" t="s">
        <v>31</v>
      </c>
      <c r="E44" s="10">
        <v>10095</v>
      </c>
      <c r="F44" s="19">
        <f t="shared" si="2"/>
        <v>1344.9746487732791</v>
      </c>
      <c r="G44" s="3">
        <v>684.19443609299378</v>
      </c>
      <c r="H44" s="3">
        <v>313.92543802060328</v>
      </c>
      <c r="I44" s="3">
        <v>0</v>
      </c>
      <c r="J44" s="3">
        <v>13.899738967633832</v>
      </c>
      <c r="K44" s="3">
        <v>93.15976657577329</v>
      </c>
      <c r="L44" s="3">
        <v>30.40935149507208</v>
      </c>
      <c r="M44" s="3">
        <v>13.422131784433516</v>
      </c>
      <c r="N44" s="3">
        <v>3.7828057316641828</v>
      </c>
      <c r="O44" s="3">
        <v>0.48711536552300677</v>
      </c>
      <c r="P44" s="3">
        <v>0</v>
      </c>
      <c r="Q44" s="3">
        <v>45.542271976788086</v>
      </c>
      <c r="R44" s="3">
        <v>17.130527257792235</v>
      </c>
      <c r="S44" s="3">
        <v>101.67387843939112</v>
      </c>
      <c r="T44" s="11">
        <v>27.347187065610697</v>
      </c>
      <c r="U44" s="22">
        <f t="shared" si="1"/>
        <v>0.13323176312761556</v>
      </c>
    </row>
    <row r="45" spans="2:21" x14ac:dyDescent="0.25">
      <c r="B45" s="9">
        <v>157</v>
      </c>
      <c r="C45" s="16">
        <v>5</v>
      </c>
      <c r="D45" s="1" t="s">
        <v>40</v>
      </c>
      <c r="E45" s="10">
        <v>3497</v>
      </c>
      <c r="F45" s="19">
        <f t="shared" si="2"/>
        <v>458.49377410764123</v>
      </c>
      <c r="G45" s="3">
        <v>219.2273866659792</v>
      </c>
      <c r="H45" s="3">
        <v>128.12829307849182</v>
      </c>
      <c r="I45" s="3">
        <v>0</v>
      </c>
      <c r="J45" s="3">
        <v>4.4537097767329303</v>
      </c>
      <c r="K45" s="3">
        <v>29.849953597172423</v>
      </c>
      <c r="L45" s="3">
        <v>9.743666868354568</v>
      </c>
      <c r="M45" s="3">
        <v>4.3006764150122372</v>
      </c>
      <c r="N45" s="3">
        <v>1.2120744792275844</v>
      </c>
      <c r="O45" s="3">
        <v>0.15607994300312833</v>
      </c>
      <c r="P45" s="3">
        <v>0</v>
      </c>
      <c r="Q45" s="3">
        <v>14.592508710412107</v>
      </c>
      <c r="R45" s="3">
        <v>5.488908597943758</v>
      </c>
      <c r="S45" s="3">
        <v>32.578018011582614</v>
      </c>
      <c r="T45" s="11">
        <v>8.7624979637288991</v>
      </c>
      <c r="U45" s="22">
        <f t="shared" si="1"/>
        <v>0.13111060168934552</v>
      </c>
    </row>
    <row r="46" spans="2:21" x14ac:dyDescent="0.25">
      <c r="B46" s="9">
        <v>214</v>
      </c>
      <c r="C46" s="16">
        <v>5</v>
      </c>
      <c r="D46" s="1" t="s">
        <v>54</v>
      </c>
      <c r="E46" s="10">
        <v>22084</v>
      </c>
      <c r="F46" s="19">
        <f t="shared" si="2"/>
        <v>3109.6</v>
      </c>
      <c r="G46" s="3">
        <v>353.43</v>
      </c>
      <c r="H46" s="3">
        <v>307.76</v>
      </c>
      <c r="I46" s="3">
        <v>928.18</v>
      </c>
      <c r="J46" s="3">
        <v>0</v>
      </c>
      <c r="K46" s="3">
        <v>88.43</v>
      </c>
      <c r="L46" s="3">
        <v>35.880000000000003</v>
      </c>
      <c r="M46" s="3">
        <v>3.15</v>
      </c>
      <c r="N46" s="3">
        <v>1037.76</v>
      </c>
      <c r="O46" s="3">
        <v>0</v>
      </c>
      <c r="P46" s="3">
        <v>47.38</v>
      </c>
      <c r="Q46" s="3">
        <v>115.48</v>
      </c>
      <c r="R46" s="3">
        <v>34.96</v>
      </c>
      <c r="S46" s="3">
        <v>135.37391506321521</v>
      </c>
      <c r="T46" s="11">
        <v>21.816084936784804</v>
      </c>
      <c r="U46" s="22">
        <f t="shared" si="1"/>
        <v>0.14080782466944394</v>
      </c>
    </row>
    <row r="47" spans="2:21" x14ac:dyDescent="0.25">
      <c r="B47" s="9">
        <v>223</v>
      </c>
      <c r="C47" s="16">
        <v>5</v>
      </c>
      <c r="D47" s="1" t="s">
        <v>57</v>
      </c>
      <c r="E47" s="10">
        <v>3141</v>
      </c>
      <c r="F47" s="19">
        <f t="shared" si="2"/>
        <v>333.73999999999995</v>
      </c>
      <c r="G47" s="3">
        <v>158.23757086068497</v>
      </c>
      <c r="H47" s="3">
        <v>95.283336308050764</v>
      </c>
      <c r="I47" s="3">
        <v>0</v>
      </c>
      <c r="J47" s="3">
        <v>3.2146723413825566</v>
      </c>
      <c r="K47" s="3">
        <v>21.545593455973663</v>
      </c>
      <c r="L47" s="3">
        <v>7.0329451076900078</v>
      </c>
      <c r="M47" s="3">
        <v>3.104213389206921</v>
      </c>
      <c r="N47" s="3">
        <v>0.87487117468324271</v>
      </c>
      <c r="O47" s="3">
        <v>0.112657964027639</v>
      </c>
      <c r="P47" s="3">
        <v>0</v>
      </c>
      <c r="Q47" s="3">
        <v>10.532822409716447</v>
      </c>
      <c r="R47" s="3">
        <v>3.9618752767340015</v>
      </c>
      <c r="S47" s="3">
        <v>23.514700932246544</v>
      </c>
      <c r="T47" s="11">
        <v>6.3247407796032089</v>
      </c>
      <c r="U47" s="22">
        <f t="shared" si="1"/>
        <v>0.10625278573702641</v>
      </c>
    </row>
    <row r="48" spans="2:21" x14ac:dyDescent="0.25">
      <c r="B48" s="9">
        <v>224</v>
      </c>
      <c r="C48" s="16">
        <v>5</v>
      </c>
      <c r="D48" s="1" t="s">
        <v>58</v>
      </c>
      <c r="E48" s="10">
        <v>1501</v>
      </c>
      <c r="F48" s="19">
        <f t="shared" si="2"/>
        <v>274.49707003740264</v>
      </c>
      <c r="G48" s="3">
        <v>126.77131704726798</v>
      </c>
      <c r="H48" s="3">
        <v>58.16583581089413</v>
      </c>
      <c r="I48" s="3">
        <v>0</v>
      </c>
      <c r="J48" s="3">
        <v>2.5754202644534159</v>
      </c>
      <c r="K48" s="3">
        <v>24.337987294439248</v>
      </c>
      <c r="L48" s="3">
        <v>7.9444425155061431</v>
      </c>
      <c r="M48" s="3">
        <v>3.5065316803700948</v>
      </c>
      <c r="N48" s="3">
        <v>0.9882579274143124</v>
      </c>
      <c r="O48" s="3">
        <v>0.12725888023111614</v>
      </c>
      <c r="P48" s="3">
        <v>0</v>
      </c>
      <c r="Q48" s="3">
        <v>11.897917711391225</v>
      </c>
      <c r="R48" s="3">
        <v>4.4753499291787167</v>
      </c>
      <c r="S48" s="3">
        <v>26.562298861295975</v>
      </c>
      <c r="T48" s="11">
        <v>7.1444521149602487</v>
      </c>
      <c r="U48" s="22">
        <f t="shared" si="1"/>
        <v>0.18287612927208705</v>
      </c>
    </row>
    <row r="49" spans="2:21" x14ac:dyDescent="0.25">
      <c r="B49" s="9">
        <v>233</v>
      </c>
      <c r="C49" s="16">
        <v>5</v>
      </c>
      <c r="D49" s="1" t="s">
        <v>62</v>
      </c>
      <c r="E49" s="10">
        <v>17991</v>
      </c>
      <c r="F49" s="19">
        <f t="shared" si="2"/>
        <v>2132.25</v>
      </c>
      <c r="G49" s="3">
        <v>1008.19</v>
      </c>
      <c r="H49" s="3">
        <v>426.05</v>
      </c>
      <c r="I49" s="3">
        <v>80.2</v>
      </c>
      <c r="J49" s="3">
        <v>20.61</v>
      </c>
      <c r="K49" s="3">
        <v>141.94999999999999</v>
      </c>
      <c r="L49" s="3">
        <v>38.47</v>
      </c>
      <c r="M49" s="3">
        <v>0</v>
      </c>
      <c r="N49" s="3">
        <v>0</v>
      </c>
      <c r="O49" s="3">
        <v>0</v>
      </c>
      <c r="P49" s="3">
        <v>62.4</v>
      </c>
      <c r="Q49" s="3">
        <v>89.1</v>
      </c>
      <c r="R49" s="3">
        <v>30.93</v>
      </c>
      <c r="S49" s="3">
        <v>0</v>
      </c>
      <c r="T49" s="11">
        <v>234.35</v>
      </c>
      <c r="U49" s="22">
        <f t="shared" si="1"/>
        <v>0.11851759212939804</v>
      </c>
    </row>
    <row r="50" spans="2:21" x14ac:dyDescent="0.25">
      <c r="B50" s="9">
        <v>272</v>
      </c>
      <c r="C50" s="16">
        <v>5</v>
      </c>
      <c r="D50" s="1" t="s">
        <v>250</v>
      </c>
      <c r="E50" s="10">
        <v>2493</v>
      </c>
      <c r="F50" s="19">
        <f t="shared" si="2"/>
        <v>386.38981858925843</v>
      </c>
      <c r="G50" s="3">
        <v>166.62420938806775</v>
      </c>
      <c r="H50" s="3">
        <v>76.451334821840604</v>
      </c>
      <c r="I50" s="3">
        <v>0</v>
      </c>
      <c r="J50" s="3">
        <v>3.3850509358244993</v>
      </c>
      <c r="K50" s="3">
        <v>39.151754428441564</v>
      </c>
      <c r="L50" s="3">
        <v>12.77997472326043</v>
      </c>
      <c r="M50" s="3">
        <v>5.6408471902180608</v>
      </c>
      <c r="N50" s="3">
        <v>1.5897794348395504</v>
      </c>
      <c r="O50" s="3">
        <v>0.20471735675470168</v>
      </c>
      <c r="P50" s="3">
        <v>0</v>
      </c>
      <c r="Q50" s="3">
        <v>19.139805884960193</v>
      </c>
      <c r="R50" s="3">
        <v>7.1993546257040855</v>
      </c>
      <c r="S50" s="3">
        <v>42.729934463806039</v>
      </c>
      <c r="T50" s="11">
        <v>11.493055335540982</v>
      </c>
      <c r="U50" s="22">
        <f t="shared" si="1"/>
        <v>0.15498989915333269</v>
      </c>
    </row>
    <row r="51" spans="2:21" x14ac:dyDescent="0.25">
      <c r="B51" s="9">
        <v>427</v>
      </c>
      <c r="C51" s="16">
        <v>5</v>
      </c>
      <c r="D51" s="1" t="s">
        <v>99</v>
      </c>
      <c r="E51" s="10">
        <v>2989</v>
      </c>
      <c r="F51" s="19">
        <f t="shared" si="2"/>
        <v>452.62</v>
      </c>
      <c r="G51" s="3">
        <v>282.74</v>
      </c>
      <c r="H51" s="3">
        <v>21.6</v>
      </c>
      <c r="I51" s="3">
        <v>16.88</v>
      </c>
      <c r="J51" s="3">
        <v>4.3899999999999997</v>
      </c>
      <c r="K51" s="3">
        <v>30.2</v>
      </c>
      <c r="L51" s="3">
        <v>8.16</v>
      </c>
      <c r="M51" s="3">
        <v>0</v>
      </c>
      <c r="N51" s="3">
        <v>0</v>
      </c>
      <c r="O51" s="3">
        <v>0</v>
      </c>
      <c r="P51" s="3">
        <v>13.29</v>
      </c>
      <c r="Q51" s="3">
        <v>18.89</v>
      </c>
      <c r="R51" s="3">
        <v>6.57</v>
      </c>
      <c r="S51" s="3">
        <v>0</v>
      </c>
      <c r="T51" s="11">
        <v>49.9</v>
      </c>
      <c r="U51" s="22">
        <f t="shared" si="1"/>
        <v>0.15142857142857144</v>
      </c>
    </row>
    <row r="52" spans="2:21" x14ac:dyDescent="0.25">
      <c r="B52" s="9">
        <v>524</v>
      </c>
      <c r="C52" s="16">
        <v>5</v>
      </c>
      <c r="D52" s="1" t="s">
        <v>114</v>
      </c>
      <c r="E52" s="10">
        <v>4073</v>
      </c>
      <c r="F52" s="19">
        <f t="shared" si="2"/>
        <v>529.66425187151924</v>
      </c>
      <c r="G52" s="3">
        <v>304.22945985192598</v>
      </c>
      <c r="H52" s="3">
        <v>60.944428911180296</v>
      </c>
      <c r="I52" s="3">
        <v>0</v>
      </c>
      <c r="J52" s="3">
        <v>6.1805677671884087</v>
      </c>
      <c r="K52" s="3">
        <v>44.294580347742567</v>
      </c>
      <c r="L52" s="3">
        <v>14.458703715467475</v>
      </c>
      <c r="M52" s="3">
        <v>6.3818074756553749</v>
      </c>
      <c r="N52" s="3">
        <v>1.7986068297499855</v>
      </c>
      <c r="O52" s="3">
        <v>0.23160825203688223</v>
      </c>
      <c r="P52" s="3">
        <v>0</v>
      </c>
      <c r="Q52" s="3">
        <v>21.653938169261025</v>
      </c>
      <c r="R52" s="3">
        <v>8.1450345348632496</v>
      </c>
      <c r="S52" s="3">
        <v>48.34277653687689</v>
      </c>
      <c r="T52" s="11">
        <v>13.002739479571142</v>
      </c>
      <c r="U52" s="22">
        <f t="shared" si="1"/>
        <v>0.13004278219286011</v>
      </c>
    </row>
    <row r="53" spans="2:21" x14ac:dyDescent="0.25">
      <c r="B53" s="9">
        <v>565</v>
      </c>
      <c r="C53" s="16">
        <v>5</v>
      </c>
      <c r="D53" s="1" t="s">
        <v>127</v>
      </c>
      <c r="E53" s="10">
        <v>3822</v>
      </c>
      <c r="F53" s="19">
        <f t="shared" si="2"/>
        <v>445.33784061237577</v>
      </c>
      <c r="G53" s="3">
        <v>244.04470010567439</v>
      </c>
      <c r="H53" s="3">
        <v>58.684390763791797</v>
      </c>
      <c r="I53" s="3">
        <v>0</v>
      </c>
      <c r="J53" s="3">
        <v>4.9578854327928239</v>
      </c>
      <c r="K53" s="3">
        <v>38.514276744396376</v>
      </c>
      <c r="L53" s="3">
        <v>12.571888296287396</v>
      </c>
      <c r="M53" s="3">
        <v>5.5490016457368982</v>
      </c>
      <c r="N53" s="3">
        <v>1.5638942880036282</v>
      </c>
      <c r="O53" s="3">
        <v>0.20138410264200637</v>
      </c>
      <c r="P53" s="3">
        <v>0</v>
      </c>
      <c r="Q53" s="3">
        <v>18.828167254540212</v>
      </c>
      <c r="R53" s="3">
        <v>7.0821331121240991</v>
      </c>
      <c r="S53" s="3">
        <v>42.034196046484901</v>
      </c>
      <c r="T53" s="11">
        <v>11.305922819901236</v>
      </c>
      <c r="U53" s="22">
        <f t="shared" si="1"/>
        <v>0.11651958153123385</v>
      </c>
    </row>
    <row r="54" spans="2:21" x14ac:dyDescent="0.25">
      <c r="B54" s="9">
        <v>613</v>
      </c>
      <c r="C54" s="16">
        <v>5</v>
      </c>
      <c r="D54" s="1" t="s">
        <v>137</v>
      </c>
      <c r="E54" s="10">
        <v>1052</v>
      </c>
      <c r="F54" s="19">
        <f t="shared" si="2"/>
        <v>94.470534067416068</v>
      </c>
      <c r="G54" s="3">
        <v>53.156810155473629</v>
      </c>
      <c r="H54" s="3">
        <v>24.389667661031702</v>
      </c>
      <c r="I54" s="3">
        <v>0</v>
      </c>
      <c r="J54" s="3">
        <v>1.0799061590333161</v>
      </c>
      <c r="K54" s="3">
        <v>7.2378197844969687</v>
      </c>
      <c r="L54" s="3">
        <v>2.3625800490358113</v>
      </c>
      <c r="M54" s="3">
        <v>1.0427996392679038</v>
      </c>
      <c r="N54" s="3">
        <v>0.29389582189730051</v>
      </c>
      <c r="O54" s="3">
        <v>3.7845234692030209E-2</v>
      </c>
      <c r="P54" s="3">
        <v>0</v>
      </c>
      <c r="Q54" s="3">
        <v>3.5382952240056382</v>
      </c>
      <c r="R54" s="3">
        <v>1.3309143384817899</v>
      </c>
      <c r="S54" s="3">
        <v>0</v>
      </c>
      <c r="T54" s="11">
        <v>0</v>
      </c>
      <c r="U54" s="22">
        <f t="shared" si="1"/>
        <v>8.9800887896783338E-2</v>
      </c>
    </row>
    <row r="55" spans="2:21" x14ac:dyDescent="0.25">
      <c r="B55" s="9">
        <v>696</v>
      </c>
      <c r="C55" s="16">
        <v>5</v>
      </c>
      <c r="D55" s="1" t="s">
        <v>147</v>
      </c>
      <c r="E55" s="10">
        <v>2421</v>
      </c>
      <c r="F55" s="19">
        <f t="shared" si="2"/>
        <v>317.03380077970212</v>
      </c>
      <c r="G55" s="3">
        <v>161.27646922172696</v>
      </c>
      <c r="H55" s="3">
        <v>73.997658519347638</v>
      </c>
      <c r="I55" s="3">
        <v>0</v>
      </c>
      <c r="J55" s="3">
        <v>3.276409022856992</v>
      </c>
      <c r="K55" s="3">
        <v>21.959369200159475</v>
      </c>
      <c r="L55" s="3">
        <v>7.1680104101008624</v>
      </c>
      <c r="M55" s="3">
        <v>3.16382874433071</v>
      </c>
      <c r="N55" s="3">
        <v>0.89167277599958561</v>
      </c>
      <c r="O55" s="3">
        <v>0.11482152164786648</v>
      </c>
      <c r="P55" s="3">
        <v>0</v>
      </c>
      <c r="Q55" s="3">
        <v>10.73510165720448</v>
      </c>
      <c r="R55" s="3">
        <v>4.0379617347074985</v>
      </c>
      <c r="S55" s="3">
        <v>23.966292711207242</v>
      </c>
      <c r="T55" s="11">
        <v>6.4462052604127216</v>
      </c>
      <c r="U55" s="22">
        <f t="shared" si="1"/>
        <v>0.13095159057401987</v>
      </c>
    </row>
    <row r="56" spans="2:21" x14ac:dyDescent="0.25">
      <c r="B56" s="9">
        <v>731</v>
      </c>
      <c r="C56" s="16">
        <v>5</v>
      </c>
      <c r="D56" s="1" t="s">
        <v>152</v>
      </c>
      <c r="E56" s="10">
        <v>4516</v>
      </c>
      <c r="F56" s="19">
        <f t="shared" si="2"/>
        <v>862.71000000000015</v>
      </c>
      <c r="G56" s="3">
        <v>314.64</v>
      </c>
      <c r="H56" s="3">
        <v>209.63</v>
      </c>
      <c r="I56" s="3">
        <v>58.58</v>
      </c>
      <c r="J56" s="3">
        <v>0</v>
      </c>
      <c r="K56" s="3">
        <v>74.473645554007916</v>
      </c>
      <c r="L56" s="3">
        <v>28.74220234847995</v>
      </c>
      <c r="M56" s="3">
        <v>3.2451276984026176</v>
      </c>
      <c r="N56" s="3">
        <v>10.964585540855477</v>
      </c>
      <c r="O56" s="3">
        <v>0.11777201940525731</v>
      </c>
      <c r="P56" s="3">
        <v>6.14</v>
      </c>
      <c r="Q56" s="3">
        <v>54.810954937237483</v>
      </c>
      <c r="R56" s="3">
        <v>16.141722744592233</v>
      </c>
      <c r="S56" s="3">
        <v>67.159990345412396</v>
      </c>
      <c r="T56" s="11">
        <v>18.063998811606659</v>
      </c>
      <c r="U56" s="22">
        <f t="shared" si="1"/>
        <v>0.19103410097431359</v>
      </c>
    </row>
    <row r="57" spans="2:21" x14ac:dyDescent="0.25">
      <c r="B57" s="9">
        <v>732</v>
      </c>
      <c r="C57" s="16">
        <v>5</v>
      </c>
      <c r="D57" s="1" t="s">
        <v>210</v>
      </c>
      <c r="E57" s="10">
        <v>1445</v>
      </c>
      <c r="F57" s="19">
        <f t="shared" si="2"/>
        <v>222.6459090886845</v>
      </c>
      <c r="G57" s="3">
        <v>113.26093942089096</v>
      </c>
      <c r="H57" s="3">
        <v>51.966938260070272</v>
      </c>
      <c r="I57" s="3">
        <v>0</v>
      </c>
      <c r="J57" s="3">
        <v>2.3009504464391739</v>
      </c>
      <c r="K57" s="3">
        <v>15.421585037807715</v>
      </c>
      <c r="L57" s="3">
        <v>5.033937044533074</v>
      </c>
      <c r="M57" s="3">
        <v>2.221887777423138</v>
      </c>
      <c r="N57" s="3">
        <v>0.62620230188013848</v>
      </c>
      <c r="O57" s="3">
        <v>8.0636645074950178E-2</v>
      </c>
      <c r="P57" s="3">
        <v>0</v>
      </c>
      <c r="Q57" s="3">
        <v>7.539027263810798</v>
      </c>
      <c r="R57" s="3">
        <v>2.8357722712159239</v>
      </c>
      <c r="S57" s="3">
        <v>16.831003555611677</v>
      </c>
      <c r="T57" s="11">
        <v>4.5270290639266753</v>
      </c>
      <c r="U57" s="22">
        <f t="shared" si="1"/>
        <v>0.15408021390220381</v>
      </c>
    </row>
    <row r="58" spans="2:21" x14ac:dyDescent="0.25">
      <c r="B58" s="9">
        <v>754</v>
      </c>
      <c r="C58" s="16">
        <v>5</v>
      </c>
      <c r="D58" s="1" t="s">
        <v>154</v>
      </c>
      <c r="E58" s="10">
        <v>741</v>
      </c>
      <c r="F58" s="19">
        <f t="shared" si="2"/>
        <v>120.10207431826542</v>
      </c>
      <c r="G58" s="3">
        <v>73.849325809740591</v>
      </c>
      <c r="H58" s="3">
        <v>33.883908914450849</v>
      </c>
      <c r="I58" s="3">
        <v>0</v>
      </c>
      <c r="J58" s="3">
        <v>1.5002845646520591</v>
      </c>
      <c r="K58" s="3">
        <v>3.0409873436885624</v>
      </c>
      <c r="L58" s="3">
        <v>0.99264367468197967</v>
      </c>
      <c r="M58" s="3">
        <v>0.43813476978372839</v>
      </c>
      <c r="N58" s="3">
        <v>0.12348103453293616</v>
      </c>
      <c r="O58" s="3">
        <v>1.59007661345613E-2</v>
      </c>
      <c r="P58" s="3">
        <v>0</v>
      </c>
      <c r="Q58" s="3">
        <v>1.4866232256130498</v>
      </c>
      <c r="R58" s="3">
        <v>0.55918685175414962</v>
      </c>
      <c r="S58" s="3">
        <v>3.3189110372709334</v>
      </c>
      <c r="T58" s="11">
        <v>0.89268632596201181</v>
      </c>
      <c r="U58" s="22">
        <f t="shared" si="1"/>
        <v>0.16208107195447424</v>
      </c>
    </row>
    <row r="59" spans="2:21" x14ac:dyDescent="0.25">
      <c r="B59" s="9">
        <v>885</v>
      </c>
      <c r="C59" s="16">
        <v>5</v>
      </c>
      <c r="D59" s="1" t="s">
        <v>170</v>
      </c>
      <c r="E59" s="10">
        <v>3150</v>
      </c>
      <c r="F59" s="19">
        <f t="shared" si="2"/>
        <v>413.5</v>
      </c>
      <c r="G59" s="3">
        <v>206.69</v>
      </c>
      <c r="H59" s="3">
        <v>92.18</v>
      </c>
      <c r="I59" s="3">
        <v>0</v>
      </c>
      <c r="J59" s="3">
        <v>3.81</v>
      </c>
      <c r="K59" s="3">
        <v>20.91</v>
      </c>
      <c r="L59" s="3">
        <v>9.3699999999999992</v>
      </c>
      <c r="M59" s="3">
        <v>0</v>
      </c>
      <c r="N59" s="3">
        <v>0</v>
      </c>
      <c r="O59" s="3">
        <v>0</v>
      </c>
      <c r="P59" s="3">
        <v>7.53</v>
      </c>
      <c r="Q59" s="3">
        <v>15.87</v>
      </c>
      <c r="R59" s="3">
        <v>9.7200000000000006</v>
      </c>
      <c r="S59" s="3">
        <v>37.368900161571013</v>
      </c>
      <c r="T59" s="11">
        <v>10.051099838428986</v>
      </c>
      <c r="U59" s="22">
        <f t="shared" si="1"/>
        <v>0.13126984126984126</v>
      </c>
    </row>
    <row r="60" spans="2:21" x14ac:dyDescent="0.25">
      <c r="B60" s="9">
        <v>909</v>
      </c>
      <c r="C60" s="16">
        <v>5</v>
      </c>
      <c r="D60" s="1" t="s">
        <v>178</v>
      </c>
      <c r="E60" s="10">
        <v>4407</v>
      </c>
      <c r="F60" s="19">
        <f t="shared" si="2"/>
        <v>535.34</v>
      </c>
      <c r="G60" s="3">
        <v>262.02</v>
      </c>
      <c r="H60" s="3">
        <v>123.22999999999999</v>
      </c>
      <c r="I60" s="3">
        <v>0</v>
      </c>
      <c r="J60" s="3">
        <v>5.42</v>
      </c>
      <c r="K60" s="3">
        <v>30.61</v>
      </c>
      <c r="L60" s="3">
        <v>0</v>
      </c>
      <c r="M60" s="3">
        <v>12.3</v>
      </c>
      <c r="N60" s="3">
        <v>0</v>
      </c>
      <c r="O60" s="3">
        <v>0</v>
      </c>
      <c r="P60" s="3">
        <v>11</v>
      </c>
      <c r="Q60" s="3">
        <v>22.23</v>
      </c>
      <c r="R60" s="3">
        <v>13.13</v>
      </c>
      <c r="S60" s="3">
        <v>43.657466658604683</v>
      </c>
      <c r="T60" s="11">
        <v>11.742533341395314</v>
      </c>
      <c r="U60" s="22">
        <f t="shared" si="1"/>
        <v>0.12147492625368732</v>
      </c>
    </row>
    <row r="61" spans="2:21" x14ac:dyDescent="0.25">
      <c r="B61" s="9">
        <v>923</v>
      </c>
      <c r="C61" s="16">
        <v>5</v>
      </c>
      <c r="D61" s="1" t="s">
        <v>181</v>
      </c>
      <c r="E61" s="10">
        <v>479</v>
      </c>
      <c r="F61" s="19">
        <f t="shared" si="2"/>
        <v>48.43321380028214</v>
      </c>
      <c r="G61" s="3">
        <v>18.056049689374618</v>
      </c>
      <c r="H61" s="3">
        <v>8.2845650426895485</v>
      </c>
      <c r="I61" s="3">
        <v>0</v>
      </c>
      <c r="J61" s="3">
        <v>0.36681733178377002</v>
      </c>
      <c r="K61" s="3">
        <v>3.2095932236513267</v>
      </c>
      <c r="L61" s="3">
        <v>4.3668550057002564</v>
      </c>
      <c r="M61" s="3">
        <v>3.3723331617519579</v>
      </c>
      <c r="N61" s="3">
        <v>0</v>
      </c>
      <c r="O61" s="3">
        <v>0</v>
      </c>
      <c r="P61" s="3">
        <v>2.7575378400384638</v>
      </c>
      <c r="Q61" s="3">
        <v>1.636440488678564</v>
      </c>
      <c r="R61" s="3">
        <v>1.1301384590321575</v>
      </c>
      <c r="S61" s="3">
        <v>2.6128801172823479</v>
      </c>
      <c r="T61" s="11">
        <v>2.6400034402991195</v>
      </c>
      <c r="U61" s="22">
        <f t="shared" si="1"/>
        <v>0.10111318121144497</v>
      </c>
    </row>
    <row r="62" spans="2:21" x14ac:dyDescent="0.25">
      <c r="B62" s="9">
        <v>394</v>
      </c>
      <c r="C62" s="16">
        <v>6</v>
      </c>
      <c r="D62" s="1" t="s">
        <v>93</v>
      </c>
      <c r="E62" s="10">
        <v>7013</v>
      </c>
      <c r="F62" s="19">
        <f t="shared" si="2"/>
        <v>703.71999999999991</v>
      </c>
      <c r="G62" s="3">
        <v>0</v>
      </c>
      <c r="H62" s="3">
        <v>335.34</v>
      </c>
      <c r="I62" s="3">
        <v>101.91</v>
      </c>
      <c r="J62" s="3">
        <v>0</v>
      </c>
      <c r="K62" s="3">
        <v>74.55746373635391</v>
      </c>
      <c r="L62" s="3">
        <v>24.337159749061517</v>
      </c>
      <c r="M62" s="3">
        <v>10.741977363892492</v>
      </c>
      <c r="N62" s="3">
        <v>3.027448559897628</v>
      </c>
      <c r="O62" s="3">
        <v>0.38984732932818533</v>
      </c>
      <c r="P62" s="3">
        <v>0</v>
      </c>
      <c r="Q62" s="3">
        <v>36.448312572989721</v>
      </c>
      <c r="R62" s="3">
        <v>13.709874034180032</v>
      </c>
      <c r="S62" s="3">
        <v>81.371463060865182</v>
      </c>
      <c r="T62" s="11">
        <v>21.886453593431323</v>
      </c>
      <c r="U62" s="22">
        <f t="shared" si="1"/>
        <v>0.10034507343504918</v>
      </c>
    </row>
    <row r="63" spans="2:21" x14ac:dyDescent="0.25">
      <c r="B63" s="9">
        <v>414</v>
      </c>
      <c r="C63" s="16">
        <v>6</v>
      </c>
      <c r="D63" s="1" t="s">
        <v>96</v>
      </c>
      <c r="E63" s="10">
        <v>3650</v>
      </c>
      <c r="F63" s="19">
        <f t="shared" si="2"/>
        <v>239.14632293138172</v>
      </c>
      <c r="G63" s="3">
        <v>121.65477149401006</v>
      </c>
      <c r="H63" s="3">
        <v>55.818237351703281</v>
      </c>
      <c r="I63" s="3">
        <v>0</v>
      </c>
      <c r="J63" s="3">
        <v>2.4714751812218032</v>
      </c>
      <c r="K63" s="3">
        <v>16.564487399120882</v>
      </c>
      <c r="L63" s="3">
        <v>5.4070049568646432</v>
      </c>
      <c r="M63" s="3">
        <v>2.386553133232165</v>
      </c>
      <c r="N63" s="3">
        <v>0.67261050750387719</v>
      </c>
      <c r="O63" s="3">
        <v>8.661267230163229E-2</v>
      </c>
      <c r="P63" s="3">
        <v>0</v>
      </c>
      <c r="Q63" s="3">
        <v>8.0977488245770708</v>
      </c>
      <c r="R63" s="3">
        <v>3.0459329529469779</v>
      </c>
      <c r="S63" s="3">
        <v>18.078358717861168</v>
      </c>
      <c r="T63" s="11">
        <v>4.8625297400381537</v>
      </c>
      <c r="U63" s="22">
        <f t="shared" si="1"/>
        <v>6.5519540529145673E-2</v>
      </c>
    </row>
    <row r="64" spans="2:21" x14ac:dyDescent="0.25">
      <c r="B64" s="9">
        <v>426</v>
      </c>
      <c r="C64" s="16">
        <v>6</v>
      </c>
      <c r="D64" s="1" t="s">
        <v>98</v>
      </c>
      <c r="E64" s="10">
        <v>5642</v>
      </c>
      <c r="F64" s="19">
        <f t="shared" si="2"/>
        <v>354.44758518317349</v>
      </c>
      <c r="G64" s="3">
        <v>31.46305469945526</v>
      </c>
      <c r="H64" s="3">
        <v>93.864779853374856</v>
      </c>
      <c r="I64" s="3">
        <v>123.11276317312709</v>
      </c>
      <c r="J64" s="3">
        <v>0</v>
      </c>
      <c r="K64" s="3">
        <v>38.455351514983924</v>
      </c>
      <c r="L64" s="3">
        <v>12.552653834040504</v>
      </c>
      <c r="M64" s="3">
        <v>5.5405119057593009</v>
      </c>
      <c r="N64" s="3">
        <v>1.5615015952806408</v>
      </c>
      <c r="O64" s="3">
        <v>0.20107599340430848</v>
      </c>
      <c r="P64" s="3">
        <v>0</v>
      </c>
      <c r="Q64" s="3">
        <v>18.799360947667239</v>
      </c>
      <c r="R64" s="3">
        <v>7.0712977452514192</v>
      </c>
      <c r="S64" s="3">
        <v>17.199177296296771</v>
      </c>
      <c r="T64" s="11">
        <v>4.6260566245322527</v>
      </c>
      <c r="U64" s="22">
        <f t="shared" si="1"/>
        <v>6.2823038848488749E-2</v>
      </c>
    </row>
    <row r="65" spans="2:21" x14ac:dyDescent="0.25">
      <c r="B65" s="9">
        <v>430</v>
      </c>
      <c r="C65" s="16">
        <v>6</v>
      </c>
      <c r="D65" s="1" t="s">
        <v>101</v>
      </c>
      <c r="E65" s="10">
        <v>17810</v>
      </c>
      <c r="F65" s="19">
        <f t="shared" si="2"/>
        <v>2825.6247831068949</v>
      </c>
      <c r="G65" s="3">
        <v>1437.4075800250273</v>
      </c>
      <c r="H65" s="3">
        <v>659.51837718855825</v>
      </c>
      <c r="I65" s="3">
        <v>0</v>
      </c>
      <c r="J65" s="3">
        <v>29.201626173017498</v>
      </c>
      <c r="K65" s="3">
        <v>195.71710549715462</v>
      </c>
      <c r="L65" s="3">
        <v>63.886272727188576</v>
      </c>
      <c r="M65" s="3">
        <v>28.198232767296744</v>
      </c>
      <c r="N65" s="3">
        <v>7.9472052761872698</v>
      </c>
      <c r="O65" s="3">
        <v>1.0233689165140547</v>
      </c>
      <c r="P65" s="3">
        <v>0</v>
      </c>
      <c r="Q65" s="3">
        <v>95.678660184396833</v>
      </c>
      <c r="R65" s="3">
        <v>35.989111327454779</v>
      </c>
      <c r="S65" s="3">
        <v>213.60419765158696</v>
      </c>
      <c r="T65" s="11">
        <v>57.453045372512221</v>
      </c>
      <c r="U65" s="22">
        <f t="shared" si="1"/>
        <v>0.15865383397568192</v>
      </c>
    </row>
    <row r="66" spans="2:21" x14ac:dyDescent="0.25">
      <c r="B66" s="9">
        <v>443</v>
      </c>
      <c r="C66" s="16">
        <v>6</v>
      </c>
      <c r="D66" s="1" t="s">
        <v>268</v>
      </c>
      <c r="E66" s="10">
        <v>69</v>
      </c>
      <c r="F66" s="19">
        <f t="shared" si="2"/>
        <v>14.579999999999997</v>
      </c>
      <c r="G66" s="3">
        <v>7.4169092237792933</v>
      </c>
      <c r="H66" s="3">
        <v>3.4030625711161204</v>
      </c>
      <c r="I66" s="3">
        <v>0</v>
      </c>
      <c r="J66" s="3">
        <v>0.15067807733992697</v>
      </c>
      <c r="K66" s="3">
        <v>1.0098847572432841</v>
      </c>
      <c r="L66" s="3">
        <v>0.32964810541413331</v>
      </c>
      <c r="M66" s="3">
        <v>0.145500646867604</v>
      </c>
      <c r="N66" s="3">
        <v>4.1006949549545681E-2</v>
      </c>
      <c r="O66" s="3">
        <v>5.2805025253101542E-3</v>
      </c>
      <c r="P66" s="3">
        <v>0</v>
      </c>
      <c r="Q66" s="3">
        <v>0.49369430570843498</v>
      </c>
      <c r="R66" s="3">
        <v>0.18570096294856858</v>
      </c>
      <c r="S66" s="3">
        <v>1.1021807355241902</v>
      </c>
      <c r="T66" s="11">
        <v>0.29645316198358768</v>
      </c>
      <c r="U66" s="22">
        <f t="shared" si="1"/>
        <v>0.2113043478260869</v>
      </c>
    </row>
    <row r="67" spans="2:21" x14ac:dyDescent="0.25">
      <c r="B67" s="9">
        <v>562</v>
      </c>
      <c r="C67" s="16">
        <v>6</v>
      </c>
      <c r="D67" s="1" t="s">
        <v>126</v>
      </c>
      <c r="E67" s="10">
        <v>459</v>
      </c>
      <c r="F67" s="19">
        <f t="shared" si="2"/>
        <v>52.103903515218597</v>
      </c>
      <c r="G67" s="3">
        <v>9.4824363602268402</v>
      </c>
      <c r="H67" s="3">
        <v>25.241681215694513</v>
      </c>
      <c r="I67" s="3">
        <v>0</v>
      </c>
      <c r="J67" s="3">
        <v>0.19264025433617904</v>
      </c>
      <c r="K67" s="3">
        <v>4.8089090371821044</v>
      </c>
      <c r="L67" s="3">
        <v>1.5697313399830768</v>
      </c>
      <c r="M67" s="3">
        <v>0.69285071451861047</v>
      </c>
      <c r="N67" s="3">
        <v>0.19526850847257129</v>
      </c>
      <c r="O67" s="3">
        <v>2.5144905032673512E-2</v>
      </c>
      <c r="P67" s="3">
        <v>0</v>
      </c>
      <c r="Q67" s="3">
        <v>2.3508930016998981</v>
      </c>
      <c r="R67" s="3">
        <v>0.88427816395060199</v>
      </c>
      <c r="S67" s="3">
        <v>5.2484076639978854</v>
      </c>
      <c r="T67" s="11">
        <v>1.411662350123629</v>
      </c>
      <c r="U67" s="22">
        <f t="shared" si="1"/>
        <v>0.11351612966278561</v>
      </c>
    </row>
    <row r="68" spans="2:21" x14ac:dyDescent="0.25">
      <c r="B68" s="9">
        <v>603</v>
      </c>
      <c r="C68" s="16">
        <v>6</v>
      </c>
      <c r="D68" s="1" t="s">
        <v>130</v>
      </c>
      <c r="E68" s="10">
        <v>1878</v>
      </c>
      <c r="F68" s="19">
        <f t="shared" si="2"/>
        <v>94.022299065256178</v>
      </c>
      <c r="G68" s="3">
        <v>0</v>
      </c>
      <c r="H68" s="3">
        <v>48.932541888018484</v>
      </c>
      <c r="I68" s="3">
        <v>0</v>
      </c>
      <c r="J68" s="3">
        <v>0</v>
      </c>
      <c r="K68" s="3">
        <v>12.615971537594861</v>
      </c>
      <c r="L68" s="3">
        <v>4.1181244547935103</v>
      </c>
      <c r="M68" s="3">
        <v>1.8176648438522021</v>
      </c>
      <c r="N68" s="3">
        <v>0.51227875720479599</v>
      </c>
      <c r="O68" s="3">
        <v>6.5966605680198478E-2</v>
      </c>
      <c r="P68" s="3">
        <v>0</v>
      </c>
      <c r="Q68" s="3">
        <v>6.1674693715471385</v>
      </c>
      <c r="R68" s="3">
        <v>2.3198667434671587</v>
      </c>
      <c r="S68" s="3">
        <v>13.768977785758164</v>
      </c>
      <c r="T68" s="11">
        <v>3.7034370773396614</v>
      </c>
      <c r="U68" s="22">
        <f t="shared" si="1"/>
        <v>5.006512197297986E-2</v>
      </c>
    </row>
    <row r="69" spans="2:21" x14ac:dyDescent="0.25">
      <c r="B69" s="9">
        <v>618</v>
      </c>
      <c r="C69" s="16">
        <v>6</v>
      </c>
      <c r="D69" s="1" t="s">
        <v>139</v>
      </c>
      <c r="E69" s="10">
        <v>295</v>
      </c>
      <c r="F69" s="19">
        <f t="shared" si="2"/>
        <v>17.150356288495271</v>
      </c>
      <c r="G69" s="3">
        <v>0</v>
      </c>
      <c r="H69" s="3">
        <v>9.7491366869703111E-2</v>
      </c>
      <c r="I69" s="3">
        <v>8.3923818313669436</v>
      </c>
      <c r="J69" s="3">
        <v>0</v>
      </c>
      <c r="K69" s="3">
        <v>2.42317579442813</v>
      </c>
      <c r="L69" s="3">
        <v>0.79097669708286167</v>
      </c>
      <c r="M69" s="3">
        <v>0.34912265289125177</v>
      </c>
      <c r="N69" s="3">
        <v>9.8394442374831081E-2</v>
      </c>
      <c r="O69" s="3">
        <v>1.2670342640557041E-2</v>
      </c>
      <c r="P69" s="3">
        <v>0</v>
      </c>
      <c r="Q69" s="3">
        <v>1.1845986216340989</v>
      </c>
      <c r="R69" s="3">
        <v>0.44558161234882721</v>
      </c>
      <c r="S69" s="3">
        <v>2.6446360936249009</v>
      </c>
      <c r="T69" s="11">
        <v>0.71132683323316737</v>
      </c>
      <c r="U69" s="22">
        <f t="shared" si="1"/>
        <v>5.8136800977950071E-2</v>
      </c>
    </row>
    <row r="70" spans="2:21" x14ac:dyDescent="0.25">
      <c r="B70" s="9">
        <v>620</v>
      </c>
      <c r="C70" s="16">
        <v>6</v>
      </c>
      <c r="D70" s="1" t="s">
        <v>140</v>
      </c>
      <c r="E70" s="10">
        <v>2417</v>
      </c>
      <c r="F70" s="19">
        <f t="shared" si="2"/>
        <v>236.62386999831702</v>
      </c>
      <c r="G70" s="3">
        <v>20.297286724217546</v>
      </c>
      <c r="H70" s="3">
        <v>1.2928032972152914</v>
      </c>
      <c r="I70" s="3">
        <v>0</v>
      </c>
      <c r="J70" s="3">
        <v>92.653271425292402</v>
      </c>
      <c r="K70" s="3">
        <v>18.141677607501791</v>
      </c>
      <c r="L70" s="3">
        <v>4.1559483609336265</v>
      </c>
      <c r="M70" s="3">
        <v>1.8343596244987721</v>
      </c>
      <c r="N70" s="3">
        <v>0.51698390486188905</v>
      </c>
      <c r="O70" s="3">
        <v>6.657249186188624E-2</v>
      </c>
      <c r="P70" s="3">
        <v>0</v>
      </c>
      <c r="Q70" s="3">
        <v>9.8690344240534653</v>
      </c>
      <c r="R70" s="3">
        <v>69.748444755031699</v>
      </c>
      <c r="S70" s="3">
        <v>14.081516971620559</v>
      </c>
      <c r="T70" s="11">
        <v>3.9659704112280716</v>
      </c>
      <c r="U70" s="22">
        <f t="shared" si="1"/>
        <v>9.7899822092808036E-2</v>
      </c>
    </row>
    <row r="71" spans="2:21" x14ac:dyDescent="0.25">
      <c r="B71" s="9">
        <v>622</v>
      </c>
      <c r="C71" s="16">
        <v>6</v>
      </c>
      <c r="D71" s="1" t="s">
        <v>141</v>
      </c>
      <c r="E71" s="10">
        <v>1629</v>
      </c>
      <c r="F71" s="19">
        <f t="shared" si="2"/>
        <v>117.57960527770564</v>
      </c>
      <c r="G71" s="3">
        <v>47.699293213023225</v>
      </c>
      <c r="H71" s="3">
        <v>17.413128685432657</v>
      </c>
      <c r="I71" s="3">
        <v>0</v>
      </c>
      <c r="J71" s="3">
        <v>0.96903407807241615</v>
      </c>
      <c r="K71" s="3">
        <v>12.200614564086946</v>
      </c>
      <c r="L71" s="3">
        <v>3.9825430051227659</v>
      </c>
      <c r="M71" s="3">
        <v>1.7578216707644703</v>
      </c>
      <c r="N71" s="3">
        <v>0.49541294916528728</v>
      </c>
      <c r="O71" s="3">
        <v>6.3794780101306847E-2</v>
      </c>
      <c r="P71" s="3">
        <v>0</v>
      </c>
      <c r="Q71" s="3">
        <v>5.9644171210934287</v>
      </c>
      <c r="R71" s="3">
        <v>2.2434895237947146</v>
      </c>
      <c r="S71" s="3">
        <v>19.535578152026538</v>
      </c>
      <c r="T71" s="11">
        <v>5.2544775350218895</v>
      </c>
      <c r="U71" s="22">
        <f t="shared" si="1"/>
        <v>7.2179008764705732E-2</v>
      </c>
    </row>
    <row r="72" spans="2:21" x14ac:dyDescent="0.25">
      <c r="B72" s="9">
        <v>623</v>
      </c>
      <c r="C72" s="16">
        <v>6</v>
      </c>
      <c r="D72" s="1" t="s">
        <v>142</v>
      </c>
      <c r="E72" s="10">
        <v>2351</v>
      </c>
      <c r="F72" s="19">
        <f t="shared" si="2"/>
        <v>232.45591936140636</v>
      </c>
      <c r="G72" s="3">
        <v>96.588252265232825</v>
      </c>
      <c r="H72" s="3">
        <v>44.317094382051543</v>
      </c>
      <c r="I72" s="3">
        <v>0</v>
      </c>
      <c r="J72" s="3">
        <v>1.9622367897248254</v>
      </c>
      <c r="K72" s="3">
        <v>34.358293336177773</v>
      </c>
      <c r="L72" s="3">
        <v>11.215285924753834</v>
      </c>
      <c r="M72" s="3">
        <v>4.950222161315823</v>
      </c>
      <c r="N72" s="3">
        <v>1.3951381990269198</v>
      </c>
      <c r="O72" s="3">
        <v>0.17965322619809282</v>
      </c>
      <c r="P72" s="3">
        <v>0</v>
      </c>
      <c r="Q72" s="3">
        <v>16.796464796868623</v>
      </c>
      <c r="R72" s="3">
        <v>6.3179170811670664</v>
      </c>
      <c r="S72" s="3">
        <v>11.328372784221983</v>
      </c>
      <c r="T72" s="11">
        <v>3.0469884146670592</v>
      </c>
      <c r="U72" s="22">
        <f t="shared" si="1"/>
        <v>9.8875337882350645E-2</v>
      </c>
    </row>
    <row r="73" spans="2:21" x14ac:dyDescent="0.25">
      <c r="B73" s="9">
        <v>626</v>
      </c>
      <c r="C73" s="16">
        <v>6</v>
      </c>
      <c r="D73" s="1" t="s">
        <v>143</v>
      </c>
      <c r="E73" s="10">
        <v>301</v>
      </c>
      <c r="F73" s="19">
        <f t="shared" si="2"/>
        <v>21.725781736434193</v>
      </c>
      <c r="G73" s="3">
        <v>7.1576283636620461</v>
      </c>
      <c r="H73" s="3">
        <v>3.2840980585610913</v>
      </c>
      <c r="I73" s="3">
        <v>0</v>
      </c>
      <c r="J73" s="3">
        <v>0.14541066199011332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4.7827459586240906</v>
      </c>
      <c r="Q73" s="3">
        <v>2.3778113178036593</v>
      </c>
      <c r="R73" s="3">
        <v>2.3958935331481737</v>
      </c>
      <c r="S73" s="3">
        <v>1.2468334825401552</v>
      </c>
      <c r="T73" s="11">
        <v>0.33536036010486503</v>
      </c>
      <c r="U73" s="22">
        <f t="shared" si="1"/>
        <v>7.2178676865229871E-2</v>
      </c>
    </row>
    <row r="74" spans="2:21" x14ac:dyDescent="0.25">
      <c r="B74" s="9">
        <v>627</v>
      </c>
      <c r="C74" s="16">
        <v>6</v>
      </c>
      <c r="D74" s="1" t="s">
        <v>144</v>
      </c>
      <c r="E74" s="10">
        <v>2313</v>
      </c>
      <c r="F74" s="19">
        <f t="shared" si="2"/>
        <v>163.57172000647827</v>
      </c>
      <c r="G74" s="3">
        <v>48.088744233283293</v>
      </c>
      <c r="H74" s="3">
        <v>103.96852705844026</v>
      </c>
      <c r="I74" s="3">
        <v>0</v>
      </c>
      <c r="J74" s="3">
        <v>0.51261695366113968</v>
      </c>
      <c r="K74" s="3">
        <v>3.4356958686099119</v>
      </c>
      <c r="L74" s="3">
        <v>1.1214850266262442</v>
      </c>
      <c r="M74" s="3">
        <v>0.49500298696227418</v>
      </c>
      <c r="N74" s="3">
        <v>0.13950840047953014</v>
      </c>
      <c r="O74" s="3">
        <v>1.7964624755715364E-2</v>
      </c>
      <c r="P74" s="3">
        <v>0</v>
      </c>
      <c r="Q74" s="3">
        <v>1.6795812337130795</v>
      </c>
      <c r="R74" s="3">
        <v>0.63176716612782835</v>
      </c>
      <c r="S74" s="3">
        <v>2.7430336615883419</v>
      </c>
      <c r="T74" s="11">
        <v>0.73779279223070315</v>
      </c>
      <c r="U74" s="22">
        <f t="shared" si="1"/>
        <v>7.0718426289009192E-2</v>
      </c>
    </row>
    <row r="75" spans="2:21" x14ac:dyDescent="0.25">
      <c r="B75" s="9">
        <v>634</v>
      </c>
      <c r="C75" s="16">
        <v>6</v>
      </c>
      <c r="D75" s="1" t="s">
        <v>239</v>
      </c>
      <c r="E75" s="10">
        <v>4508</v>
      </c>
      <c r="F75" s="19">
        <f t="shared" si="2"/>
        <v>626.47952350471212</v>
      </c>
      <c r="G75" s="3">
        <v>318.69285023257589</v>
      </c>
      <c r="H75" s="3">
        <v>146.22421248350807</v>
      </c>
      <c r="I75" s="3">
        <v>0</v>
      </c>
      <c r="J75" s="3">
        <v>6.4743984975667779</v>
      </c>
      <c r="K75" s="3">
        <v>43.393149623624467</v>
      </c>
      <c r="L75" s="3">
        <v>14.164457339099959</v>
      </c>
      <c r="M75" s="3">
        <v>6.2519325047492433</v>
      </c>
      <c r="N75" s="3">
        <v>1.7620037183937691</v>
      </c>
      <c r="O75" s="3">
        <v>0.22689483579710121</v>
      </c>
      <c r="P75" s="3">
        <v>0</v>
      </c>
      <c r="Q75" s="3">
        <v>21.213262921619346</v>
      </c>
      <c r="R75" s="3">
        <v>7.9792764596972203</v>
      </c>
      <c r="S75" s="3">
        <v>47.358961728893547</v>
      </c>
      <c r="T75" s="11">
        <v>12.738123159186783</v>
      </c>
      <c r="U75" s="22">
        <f t="shared" ref="U75:U138" si="3">+F75/E75</f>
        <v>0.13897061302234076</v>
      </c>
    </row>
    <row r="76" spans="2:21" x14ac:dyDescent="0.25">
      <c r="B76" s="9">
        <v>694</v>
      </c>
      <c r="C76" s="16">
        <v>6</v>
      </c>
      <c r="D76" s="1" t="s">
        <v>232</v>
      </c>
      <c r="E76" s="10">
        <v>465</v>
      </c>
      <c r="F76" s="19">
        <f t="shared" ref="F76:F139" si="4">+SUM(G76:T76)</f>
        <v>14.249988124121604</v>
      </c>
      <c r="G76" s="3">
        <v>7.2490307514775676</v>
      </c>
      <c r="H76" s="3">
        <v>3.326035749248796</v>
      </c>
      <c r="I76" s="3">
        <v>0</v>
      </c>
      <c r="J76" s="3">
        <v>0.14726754544989273</v>
      </c>
      <c r="K76" s="3">
        <v>0.98702646073033129</v>
      </c>
      <c r="L76" s="3">
        <v>0.32218666579496485</v>
      </c>
      <c r="M76" s="3">
        <v>0.1422073038350733</v>
      </c>
      <c r="N76" s="3">
        <v>4.0078775314641962E-2</v>
      </c>
      <c r="O76" s="3">
        <v>5.1609806773020477E-3</v>
      </c>
      <c r="P76" s="3">
        <v>0</v>
      </c>
      <c r="Q76" s="3">
        <v>0.48251975262631414</v>
      </c>
      <c r="R76" s="3">
        <v>0.18149770347428318</v>
      </c>
      <c r="S76" s="3">
        <v>1.0772333602095561</v>
      </c>
      <c r="T76" s="11">
        <v>0.28974307528288229</v>
      </c>
      <c r="U76" s="22">
        <f t="shared" si="3"/>
        <v>3.0645135750799149E-2</v>
      </c>
    </row>
    <row r="77" spans="2:21" x14ac:dyDescent="0.25">
      <c r="B77" s="9">
        <v>697</v>
      </c>
      <c r="C77" s="16">
        <v>6</v>
      </c>
      <c r="D77" s="1" t="s">
        <v>148</v>
      </c>
      <c r="E77" s="10">
        <v>3878</v>
      </c>
      <c r="F77" s="19">
        <f t="shared" si="4"/>
        <v>62.556960408059496</v>
      </c>
      <c r="G77" s="3">
        <v>0</v>
      </c>
      <c r="H77" s="3">
        <v>22.747985602930726</v>
      </c>
      <c r="I77" s="3">
        <v>0</v>
      </c>
      <c r="J77" s="3">
        <v>0</v>
      </c>
      <c r="K77" s="3">
        <v>7.4225601652701956</v>
      </c>
      <c r="L77" s="3">
        <v>2.4228832827251865</v>
      </c>
      <c r="M77" s="3">
        <v>1.0694163841115896</v>
      </c>
      <c r="N77" s="3">
        <v>0.30139731097295608</v>
      </c>
      <c r="O77" s="3">
        <v>3.8811208324370884E-2</v>
      </c>
      <c r="P77" s="3">
        <v>0</v>
      </c>
      <c r="Q77" s="3">
        <v>27.189021440510729</v>
      </c>
      <c r="R77" s="3">
        <v>1.3648850132137473</v>
      </c>
      <c r="S77" s="3">
        <v>0</v>
      </c>
      <c r="T77" s="11">
        <v>0</v>
      </c>
      <c r="U77" s="22">
        <f t="shared" si="3"/>
        <v>1.6131243013940047E-2</v>
      </c>
    </row>
    <row r="78" spans="2:21" x14ac:dyDescent="0.25">
      <c r="B78" s="16">
        <v>710</v>
      </c>
      <c r="C78" s="25">
        <v>6</v>
      </c>
      <c r="D78" s="24" t="s">
        <v>277</v>
      </c>
      <c r="E78" s="10">
        <v>1450</v>
      </c>
      <c r="F78" s="19">
        <v>0</v>
      </c>
      <c r="G78" s="3"/>
      <c r="H78" s="3"/>
      <c r="I78" s="3"/>
      <c r="J78" s="3"/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11">
        <v>0</v>
      </c>
      <c r="U78" s="22">
        <v>0</v>
      </c>
    </row>
    <row r="79" spans="2:21" x14ac:dyDescent="0.25">
      <c r="B79" s="9">
        <v>743</v>
      </c>
      <c r="C79" s="16">
        <v>6</v>
      </c>
      <c r="D79" s="1" t="s">
        <v>241</v>
      </c>
      <c r="E79" s="10">
        <v>622</v>
      </c>
      <c r="F79" s="19">
        <f t="shared" si="4"/>
        <v>87.262897628956736</v>
      </c>
      <c r="G79" s="3">
        <v>44.391014425097225</v>
      </c>
      <c r="H79" s="3">
        <v>20.367702384652976</v>
      </c>
      <c r="I79" s="3">
        <v>0</v>
      </c>
      <c r="J79" s="3">
        <v>0.90182480369287221</v>
      </c>
      <c r="K79" s="3">
        <v>6.0442709319865955</v>
      </c>
      <c r="L79" s="3">
        <v>1.9729800326703062</v>
      </c>
      <c r="M79" s="3">
        <v>0.87083731499003558</v>
      </c>
      <c r="N79" s="3">
        <v>0.24543108646212616</v>
      </c>
      <c r="O79" s="3">
        <v>3.1604386234265272E-2</v>
      </c>
      <c r="P79" s="3">
        <v>0</v>
      </c>
      <c r="Q79" s="3">
        <v>2.9548145170805244</v>
      </c>
      <c r="R79" s="3">
        <v>1.1114406117544331</v>
      </c>
      <c r="S79" s="3">
        <v>6.5966724754907871</v>
      </c>
      <c r="T79" s="11">
        <v>1.7743046588446054</v>
      </c>
      <c r="U79" s="22">
        <f t="shared" si="3"/>
        <v>0.14029404763497869</v>
      </c>
    </row>
    <row r="80" spans="2:21" x14ac:dyDescent="0.25">
      <c r="B80" s="9">
        <v>747</v>
      </c>
      <c r="C80" s="16">
        <v>6</v>
      </c>
      <c r="D80" s="1" t="s">
        <v>242</v>
      </c>
      <c r="E80" s="10">
        <v>355</v>
      </c>
      <c r="F80" s="19">
        <f t="shared" si="4"/>
        <v>33.61999999999999</v>
      </c>
      <c r="G80" s="3">
        <v>17.102639787617271</v>
      </c>
      <c r="H80" s="3">
        <v>7.8471168477999953</v>
      </c>
      <c r="I80" s="3">
        <v>0</v>
      </c>
      <c r="J80" s="3">
        <v>0.34744835117752698</v>
      </c>
      <c r="K80" s="3">
        <v>2.3286917378956935</v>
      </c>
      <c r="L80" s="3">
        <v>0.76013506886304261</v>
      </c>
      <c r="M80" s="3">
        <v>0.33550972206370688</v>
      </c>
      <c r="N80" s="3">
        <v>9.4557863090241806E-2</v>
      </c>
      <c r="O80" s="3">
        <v>1.2176302805276226E-2</v>
      </c>
      <c r="P80" s="3">
        <v>0</v>
      </c>
      <c r="Q80" s="3">
        <v>1.1384089545896834</v>
      </c>
      <c r="R80" s="3">
        <v>0.42820757025588996</v>
      </c>
      <c r="S80" s="3">
        <v>2.5415168949467262</v>
      </c>
      <c r="T80" s="11">
        <v>0.6835908988949394</v>
      </c>
      <c r="U80" s="22">
        <f t="shared" si="3"/>
        <v>9.4704225352112648E-2</v>
      </c>
    </row>
    <row r="81" spans="2:21" x14ac:dyDescent="0.25">
      <c r="B81" s="9">
        <v>758</v>
      </c>
      <c r="C81" s="16">
        <v>6</v>
      </c>
      <c r="D81" s="1" t="s">
        <v>156</v>
      </c>
      <c r="E81" s="10">
        <v>3541</v>
      </c>
      <c r="F81" s="19">
        <f t="shared" si="4"/>
        <v>337.19826516058555</v>
      </c>
      <c r="G81" s="3">
        <v>163.92973615258799</v>
      </c>
      <c r="H81" s="3">
        <v>121.07660726309059</v>
      </c>
      <c r="I81" s="3">
        <v>0</v>
      </c>
      <c r="J81" s="3">
        <v>3.3303114163944501</v>
      </c>
      <c r="K81" s="3">
        <v>22.320637452140168</v>
      </c>
      <c r="L81" s="3">
        <v>7.2859361377222989</v>
      </c>
      <c r="M81" s="3">
        <v>3.2158790045004029</v>
      </c>
      <c r="N81" s="3">
        <v>0.90634228049162746</v>
      </c>
      <c r="O81" s="3">
        <v>0.11671052720341708</v>
      </c>
      <c r="P81" s="3">
        <v>0</v>
      </c>
      <c r="Q81" s="3">
        <v>10.911711985815611</v>
      </c>
      <c r="R81" s="3">
        <v>4.1043929406390482</v>
      </c>
      <c r="S81" s="3">
        <v>0</v>
      </c>
      <c r="T81" s="11">
        <v>0</v>
      </c>
      <c r="U81" s="22">
        <f t="shared" si="3"/>
        <v>9.5226846981244159E-2</v>
      </c>
    </row>
    <row r="82" spans="2:21" x14ac:dyDescent="0.25">
      <c r="B82" s="9">
        <v>765</v>
      </c>
      <c r="C82" s="16">
        <v>6</v>
      </c>
      <c r="D82" s="1" t="s">
        <v>251</v>
      </c>
      <c r="E82" s="10">
        <v>752</v>
      </c>
      <c r="F82" s="19">
        <f t="shared" si="4"/>
        <v>80.350199999999973</v>
      </c>
      <c r="G82" s="3">
        <v>40.874495165467138</v>
      </c>
      <c r="H82" s="3">
        <v>18.754235816302771</v>
      </c>
      <c r="I82" s="3">
        <v>0</v>
      </c>
      <c r="J82" s="3">
        <v>0.8303850239971603</v>
      </c>
      <c r="K82" s="3">
        <v>5.5654624294546862</v>
      </c>
      <c r="L82" s="3">
        <v>1.816686639207592</v>
      </c>
      <c r="M82" s="3">
        <v>0.80185226858308334</v>
      </c>
      <c r="N82" s="3">
        <v>0.22598879270890979</v>
      </c>
      <c r="O82" s="3">
        <v>2.9100784225595054E-2</v>
      </c>
      <c r="P82" s="3">
        <v>0</v>
      </c>
      <c r="Q82" s="3">
        <v>2.7207432237677565</v>
      </c>
      <c r="R82" s="3">
        <v>1.0233957142050805</v>
      </c>
      <c r="S82" s="3">
        <v>6.0741044263042365</v>
      </c>
      <c r="T82" s="11">
        <v>1.6337497157759715</v>
      </c>
      <c r="U82" s="22">
        <f t="shared" si="3"/>
        <v>0.10684867021276592</v>
      </c>
    </row>
    <row r="83" spans="2:21" x14ac:dyDescent="0.25">
      <c r="B83" s="9">
        <v>770</v>
      </c>
      <c r="C83" s="16">
        <v>6</v>
      </c>
      <c r="D83" s="1" t="s">
        <v>252</v>
      </c>
      <c r="E83" s="10">
        <v>211</v>
      </c>
      <c r="F83" s="19">
        <f t="shared" si="4"/>
        <v>25.493992436427366</v>
      </c>
      <c r="G83" s="3">
        <v>12.96890450292851</v>
      </c>
      <c r="H83" s="3">
        <v>5.950456203616147</v>
      </c>
      <c r="I83" s="3">
        <v>0</v>
      </c>
      <c r="J83" s="3">
        <v>0.26346953114125621</v>
      </c>
      <c r="K83" s="3">
        <v>1.7658432347615618</v>
      </c>
      <c r="L83" s="3">
        <v>0.57640921166738857</v>
      </c>
      <c r="M83" s="3">
        <v>0.2544164877049373</v>
      </c>
      <c r="N83" s="3">
        <v>7.1703076931212348E-2</v>
      </c>
      <c r="O83" s="3">
        <v>9.2332710178870143E-3</v>
      </c>
      <c r="P83" s="3">
        <v>0</v>
      </c>
      <c r="Q83" s="3">
        <v>0.86325369654582318</v>
      </c>
      <c r="R83" s="3">
        <v>0.32470911830233784</v>
      </c>
      <c r="S83" s="3">
        <v>1.9272282122791258</v>
      </c>
      <c r="T83" s="11">
        <v>0.51836588953117702</v>
      </c>
      <c r="U83" s="22">
        <f t="shared" si="3"/>
        <v>0.12082460870344723</v>
      </c>
    </row>
    <row r="84" spans="2:21" x14ac:dyDescent="0.25">
      <c r="B84" s="9">
        <v>774</v>
      </c>
      <c r="C84" s="16">
        <v>6</v>
      </c>
      <c r="D84" s="1" t="s">
        <v>159</v>
      </c>
      <c r="E84" s="10">
        <v>4245</v>
      </c>
      <c r="F84" s="19">
        <f t="shared" si="4"/>
        <v>421.00021926566797</v>
      </c>
      <c r="G84" s="3">
        <v>236.88898291765508</v>
      </c>
      <c r="H84" s="3">
        <v>108.69056192466981</v>
      </c>
      <c r="I84" s="3">
        <v>0</v>
      </c>
      <c r="J84" s="3">
        <v>4.8125135972548918</v>
      </c>
      <c r="K84" s="3">
        <v>32.254752726433452</v>
      </c>
      <c r="L84" s="3">
        <v>10.528645026680691</v>
      </c>
      <c r="M84" s="3">
        <v>4.6471514225658357</v>
      </c>
      <c r="N84" s="3">
        <v>1.309722726577695</v>
      </c>
      <c r="O84" s="3">
        <v>0.16865419742557372</v>
      </c>
      <c r="P84" s="3">
        <v>0</v>
      </c>
      <c r="Q84" s="3">
        <v>15.768123678331429</v>
      </c>
      <c r="R84" s="3">
        <v>5.9311110480734941</v>
      </c>
      <c r="S84" s="3">
        <v>0</v>
      </c>
      <c r="T84" s="11">
        <v>0</v>
      </c>
      <c r="U84" s="22">
        <f t="shared" si="3"/>
        <v>9.9175552241617893E-2</v>
      </c>
    </row>
    <row r="85" spans="2:21" x14ac:dyDescent="0.25">
      <c r="B85" s="9">
        <v>794</v>
      </c>
      <c r="C85" s="16">
        <v>6</v>
      </c>
      <c r="D85" s="1" t="s">
        <v>219</v>
      </c>
      <c r="E85" s="10">
        <v>337</v>
      </c>
      <c r="F85" s="19">
        <f t="shared" si="4"/>
        <v>18.669887343211236</v>
      </c>
      <c r="G85" s="3">
        <v>5.8190112743008253</v>
      </c>
      <c r="H85" s="3">
        <v>2.6699072175492384</v>
      </c>
      <c r="I85" s="3">
        <v>0</v>
      </c>
      <c r="J85" s="3">
        <v>0.11821601213884531</v>
      </c>
      <c r="K85" s="3">
        <v>2.8155264378662181</v>
      </c>
      <c r="L85" s="3">
        <v>0.91904838579756132</v>
      </c>
      <c r="M85" s="3">
        <v>0.40565115479180081</v>
      </c>
      <c r="N85" s="3">
        <v>0.11432606519198937</v>
      </c>
      <c r="O85" s="3">
        <v>1.4721872331070812E-2</v>
      </c>
      <c r="P85" s="3">
        <v>0</v>
      </c>
      <c r="Q85" s="3">
        <v>1.3764039510215607</v>
      </c>
      <c r="R85" s="3">
        <v>0.51772835164493425</v>
      </c>
      <c r="S85" s="3">
        <v>3.0728446765016555</v>
      </c>
      <c r="T85" s="11">
        <v>0.82650194407553867</v>
      </c>
      <c r="U85" s="22">
        <f t="shared" si="3"/>
        <v>5.5400259178668358E-2</v>
      </c>
    </row>
    <row r="86" spans="2:21" x14ac:dyDescent="0.25">
      <c r="B86" s="9">
        <v>806</v>
      </c>
      <c r="C86" s="16">
        <v>6</v>
      </c>
      <c r="D86" s="1" t="s">
        <v>234</v>
      </c>
      <c r="E86" s="10">
        <v>292</v>
      </c>
      <c r="F86" s="19">
        <f t="shared" si="4"/>
        <v>26.999999999999993</v>
      </c>
      <c r="G86" s="3">
        <v>13.735017081072765</v>
      </c>
      <c r="H86" s="3">
        <v>6.3019677242891117</v>
      </c>
      <c r="I86" s="3">
        <v>0</v>
      </c>
      <c r="J86" s="3">
        <v>0.27903347655542027</v>
      </c>
      <c r="K86" s="3">
        <v>1.8701569578579336</v>
      </c>
      <c r="L86" s="3">
        <v>0.61045945447061722</v>
      </c>
      <c r="M86" s="3">
        <v>0.2694456423474148</v>
      </c>
      <c r="N86" s="3">
        <v>7.5938795462121622E-2</v>
      </c>
      <c r="O86" s="3">
        <v>9.7787083802039886E-3</v>
      </c>
      <c r="P86" s="3">
        <v>0</v>
      </c>
      <c r="Q86" s="3">
        <v>0.91424871427487964</v>
      </c>
      <c r="R86" s="3">
        <v>0.34389067212697888</v>
      </c>
      <c r="S86" s="3">
        <v>2.0410754361559076</v>
      </c>
      <c r="T86" s="11">
        <v>0.54898733700664382</v>
      </c>
      <c r="U86" s="22">
        <f t="shared" si="3"/>
        <v>9.2465753424657515E-2</v>
      </c>
    </row>
    <row r="87" spans="2:21" x14ac:dyDescent="0.25">
      <c r="B87" s="9">
        <v>811</v>
      </c>
      <c r="C87" s="16">
        <v>6</v>
      </c>
      <c r="D87" s="1" t="s">
        <v>164</v>
      </c>
      <c r="E87" s="10">
        <v>6722</v>
      </c>
      <c r="F87" s="19">
        <f t="shared" si="4"/>
        <v>804.43376516421029</v>
      </c>
      <c r="G87" s="3">
        <v>363.85624930905385</v>
      </c>
      <c r="H87" s="3">
        <v>353.64309627620798</v>
      </c>
      <c r="I87" s="3">
        <v>0</v>
      </c>
      <c r="J87" s="3">
        <v>7.3919146668575708</v>
      </c>
      <c r="K87" s="3">
        <v>36.336080662118974</v>
      </c>
      <c r="L87" s="3">
        <v>11.860878246285962</v>
      </c>
      <c r="M87" s="3">
        <v>5.2351748088600107</v>
      </c>
      <c r="N87" s="3">
        <v>1.4754473872911247</v>
      </c>
      <c r="O87" s="3">
        <v>0.18999471407010257</v>
      </c>
      <c r="P87" s="3">
        <v>0</v>
      </c>
      <c r="Q87" s="3">
        <v>17.763329910651365</v>
      </c>
      <c r="R87" s="3">
        <v>6.6815991828133212</v>
      </c>
      <c r="S87" s="3">
        <v>0</v>
      </c>
      <c r="T87" s="11">
        <v>0</v>
      </c>
      <c r="U87" s="22">
        <f t="shared" si="3"/>
        <v>0.11967178892654125</v>
      </c>
    </row>
    <row r="88" spans="2:21" x14ac:dyDescent="0.25">
      <c r="B88" s="9">
        <v>824</v>
      </c>
      <c r="C88" s="16">
        <v>6</v>
      </c>
      <c r="D88" s="1" t="s">
        <v>238</v>
      </c>
      <c r="E88" s="10">
        <v>381</v>
      </c>
      <c r="F88" s="19">
        <f t="shared" si="4"/>
        <v>31.52</v>
      </c>
      <c r="G88" s="3">
        <v>16.034360681311611</v>
      </c>
      <c r="H88" s="3">
        <v>7.3569638025775106</v>
      </c>
      <c r="I88" s="3">
        <v>0</v>
      </c>
      <c r="J88" s="3">
        <v>0.32574574744543877</v>
      </c>
      <c r="K88" s="3">
        <v>2.1832350856178544</v>
      </c>
      <c r="L88" s="3">
        <v>0.71265488907088348</v>
      </c>
      <c r="M88" s="3">
        <v>0.31455283877001911</v>
      </c>
      <c r="N88" s="3">
        <v>8.8651512332076798E-2</v>
      </c>
      <c r="O88" s="3">
        <v>1.1415736597927027E-2</v>
      </c>
      <c r="P88" s="3">
        <v>0</v>
      </c>
      <c r="Q88" s="3">
        <v>1.0673007212571928</v>
      </c>
      <c r="R88" s="3">
        <v>0.40146051797934718</v>
      </c>
      <c r="S88" s="3">
        <v>2.3827665832457114</v>
      </c>
      <c r="T88" s="11">
        <v>0.64089188379442275</v>
      </c>
      <c r="U88" s="22">
        <f t="shared" si="3"/>
        <v>8.2729658792650915E-2</v>
      </c>
    </row>
    <row r="89" spans="2:21" x14ac:dyDescent="0.25">
      <c r="B89" s="9">
        <v>826</v>
      </c>
      <c r="C89" s="16">
        <v>6</v>
      </c>
      <c r="D89" s="1" t="s">
        <v>235</v>
      </c>
      <c r="E89" s="10">
        <v>205</v>
      </c>
      <c r="F89" s="19">
        <f t="shared" si="4"/>
        <v>37.220399999999998</v>
      </c>
      <c r="G89" s="3">
        <v>18.934178880161507</v>
      </c>
      <c r="H89" s="3">
        <v>8.6874725735233476</v>
      </c>
      <c r="I89" s="3">
        <v>0</v>
      </c>
      <c r="J89" s="3">
        <v>0.38465694854753202</v>
      </c>
      <c r="K89" s="3">
        <v>2.5780737049724229</v>
      </c>
      <c r="L89" s="3">
        <v>0.84153870663622821</v>
      </c>
      <c r="M89" s="3">
        <v>0.37143979949732292</v>
      </c>
      <c r="N89" s="3">
        <v>0.10468416083771673</v>
      </c>
      <c r="O89" s="3">
        <v>1.3480275459057204E-2</v>
      </c>
      <c r="P89" s="3">
        <v>0</v>
      </c>
      <c r="Q89" s="3">
        <v>1.2603223275850639</v>
      </c>
      <c r="R89" s="3">
        <v>0.47406475454944458</v>
      </c>
      <c r="S89" s="3">
        <v>2.8136905245887904</v>
      </c>
      <c r="T89" s="11">
        <v>0.75679734364155882</v>
      </c>
      <c r="U89" s="22">
        <f t="shared" si="3"/>
        <v>0.18156292682926828</v>
      </c>
    </row>
    <row r="90" spans="2:21" x14ac:dyDescent="0.25">
      <c r="B90" s="9">
        <v>840</v>
      </c>
      <c r="C90" s="16">
        <v>6</v>
      </c>
      <c r="D90" s="1" t="s">
        <v>223</v>
      </c>
      <c r="E90" s="10">
        <v>1757</v>
      </c>
      <c r="F90" s="19">
        <f t="shared" si="4"/>
        <v>134.24236671767574</v>
      </c>
      <c r="G90" s="3">
        <v>70.533584918463234</v>
      </c>
      <c r="H90" s="3">
        <v>32.362564459209466</v>
      </c>
      <c r="I90" s="3">
        <v>0</v>
      </c>
      <c r="J90" s="3">
        <v>1.4329236940547414</v>
      </c>
      <c r="K90" s="3">
        <v>10.113602615098614</v>
      </c>
      <c r="L90" s="3">
        <v>3.3012974174196086</v>
      </c>
      <c r="M90" s="3">
        <v>1.4571323233708762</v>
      </c>
      <c r="N90" s="3">
        <v>0.41066863246218194</v>
      </c>
      <c r="O90" s="3">
        <v>5.2882176670130905E-2</v>
      </c>
      <c r="P90" s="3">
        <v>0</v>
      </c>
      <c r="Q90" s="3">
        <v>4.9441562370955641</v>
      </c>
      <c r="R90" s="3">
        <v>1.8597228357319717</v>
      </c>
      <c r="S90" s="3">
        <v>6.1260972113485996</v>
      </c>
      <c r="T90" s="11">
        <v>1.6477341967507759</v>
      </c>
      <c r="U90" s="22">
        <f t="shared" si="3"/>
        <v>7.6404306612222958E-2</v>
      </c>
    </row>
    <row r="91" spans="2:21" x14ac:dyDescent="0.25">
      <c r="B91" s="9">
        <v>843</v>
      </c>
      <c r="C91" s="16">
        <v>6</v>
      </c>
      <c r="D91" s="1" t="s">
        <v>244</v>
      </c>
      <c r="E91" s="10">
        <v>345</v>
      </c>
      <c r="F91" s="19">
        <f t="shared" si="4"/>
        <v>19.49827337394062</v>
      </c>
      <c r="G91" s="3">
        <v>9.9188562163889173</v>
      </c>
      <c r="H91" s="3">
        <v>4.5510181289607239</v>
      </c>
      <c r="I91" s="3">
        <v>0</v>
      </c>
      <c r="J91" s="3">
        <v>0.2015063335688384</v>
      </c>
      <c r="K91" s="3">
        <v>1.3505493191293014</v>
      </c>
      <c r="L91" s="3">
        <v>0.44084834544350943</v>
      </c>
      <c r="M91" s="3">
        <v>0.19458239977433062</v>
      </c>
      <c r="N91" s="3">
        <v>5.4839829392896632E-2</v>
      </c>
      <c r="O91" s="3">
        <v>7.0617751570837585E-3</v>
      </c>
      <c r="P91" s="3">
        <v>0</v>
      </c>
      <c r="Q91" s="3">
        <v>0.66023227269279017</v>
      </c>
      <c r="R91" s="3">
        <v>0.24834349392148211</v>
      </c>
      <c r="S91" s="3">
        <v>1.4739795122593697</v>
      </c>
      <c r="T91" s="11">
        <v>0.39645574725137822</v>
      </c>
      <c r="U91" s="22">
        <f t="shared" si="3"/>
        <v>5.6516734417219189E-2</v>
      </c>
    </row>
    <row r="92" spans="2:21" x14ac:dyDescent="0.25">
      <c r="B92" s="9">
        <v>846</v>
      </c>
      <c r="C92" s="16">
        <v>6</v>
      </c>
      <c r="D92" s="1" t="s">
        <v>245</v>
      </c>
      <c r="E92" s="10">
        <v>357</v>
      </c>
      <c r="F92" s="19">
        <f t="shared" si="4"/>
        <v>20.237582906035872</v>
      </c>
      <c r="G92" s="3">
        <v>10.294946181260331</v>
      </c>
      <c r="H92" s="3">
        <v>4.7235775663504853</v>
      </c>
      <c r="I92" s="3">
        <v>0</v>
      </c>
      <c r="J92" s="3">
        <v>0.20914678204999018</v>
      </c>
      <c r="K92" s="3">
        <v>1.4017576474796207</v>
      </c>
      <c r="L92" s="3">
        <v>0.45756384520824245</v>
      </c>
      <c r="M92" s="3">
        <v>0.20196031576577397</v>
      </c>
      <c r="N92" s="3">
        <v>5.6919172924043956E-2</v>
      </c>
      <c r="O92" s="3">
        <v>7.3295341317898503E-3</v>
      </c>
      <c r="P92" s="3">
        <v>0</v>
      </c>
      <c r="Q92" s="3">
        <v>0.68526607969905839</v>
      </c>
      <c r="R92" s="3">
        <v>0.25775985139933832</v>
      </c>
      <c r="S92" s="3">
        <v>1.5298679020992041</v>
      </c>
      <c r="T92" s="11">
        <v>0.41148802766799297</v>
      </c>
      <c r="U92" s="22">
        <f t="shared" si="3"/>
        <v>5.6687907299820373E-2</v>
      </c>
    </row>
    <row r="93" spans="2:21" x14ac:dyDescent="0.25">
      <c r="B93" s="9">
        <v>888</v>
      </c>
      <c r="C93" s="16">
        <v>6</v>
      </c>
      <c r="D93" s="1" t="s">
        <v>171</v>
      </c>
      <c r="E93" s="10">
        <v>1438</v>
      </c>
      <c r="F93" s="19">
        <f t="shared" si="4"/>
        <v>96.531906616690733</v>
      </c>
      <c r="G93" s="3">
        <v>36.973948737653039</v>
      </c>
      <c r="H93" s="3">
        <v>16.964568024112758</v>
      </c>
      <c r="I93" s="3">
        <v>0</v>
      </c>
      <c r="J93" s="3">
        <v>0.75114354771835645</v>
      </c>
      <c r="K93" s="3">
        <v>16.545176476106285</v>
      </c>
      <c r="L93" s="3">
        <v>5.4007014562524178</v>
      </c>
      <c r="M93" s="3">
        <v>2.3837708833070308</v>
      </c>
      <c r="N93" s="3">
        <v>0.67182637640363518</v>
      </c>
      <c r="O93" s="3">
        <v>8.6511699020262053E-2</v>
      </c>
      <c r="P93" s="3">
        <v>0</v>
      </c>
      <c r="Q93" s="3">
        <v>8.0883084476806957</v>
      </c>
      <c r="R93" s="3">
        <v>3.0423819962922551</v>
      </c>
      <c r="S93" s="3">
        <v>4.4316024350855807</v>
      </c>
      <c r="T93" s="11">
        <v>1.1919665370584345</v>
      </c>
      <c r="U93" s="22">
        <f t="shared" si="3"/>
        <v>6.7129281374611077E-2</v>
      </c>
    </row>
    <row r="94" spans="2:21" x14ac:dyDescent="0.25">
      <c r="B94" s="9">
        <v>889</v>
      </c>
      <c r="C94" s="16">
        <v>6</v>
      </c>
      <c r="D94" s="1" t="s">
        <v>172</v>
      </c>
      <c r="E94" s="10">
        <v>544</v>
      </c>
      <c r="F94" s="19">
        <f t="shared" si="4"/>
        <v>28.142507903054302</v>
      </c>
      <c r="G94" s="3">
        <v>15.835265087355408</v>
      </c>
      <c r="H94" s="3">
        <v>7.2656137882488663</v>
      </c>
      <c r="I94" s="3">
        <v>0</v>
      </c>
      <c r="J94" s="3">
        <v>0.32170102471808076</v>
      </c>
      <c r="K94" s="3">
        <v>2.1561262725659103</v>
      </c>
      <c r="L94" s="3">
        <v>0.70380598943307426</v>
      </c>
      <c r="M94" s="3">
        <v>0.31064709625179571</v>
      </c>
      <c r="N94" s="3">
        <v>8.755074343622414E-2</v>
      </c>
      <c r="O94" s="3">
        <v>1.1273989577039508E-2</v>
      </c>
      <c r="P94" s="3">
        <v>0</v>
      </c>
      <c r="Q94" s="3">
        <v>1.0540482520598238</v>
      </c>
      <c r="R94" s="3">
        <v>0.39647565940807761</v>
      </c>
      <c r="S94" s="3">
        <v>0</v>
      </c>
      <c r="T94" s="11">
        <v>0</v>
      </c>
      <c r="U94" s="22">
        <f t="shared" si="3"/>
        <v>5.1732551292379234E-2</v>
      </c>
    </row>
    <row r="95" spans="2:21" x14ac:dyDescent="0.25">
      <c r="B95" s="9">
        <v>891</v>
      </c>
      <c r="C95" s="16">
        <v>6</v>
      </c>
      <c r="D95" s="1" t="s">
        <v>173</v>
      </c>
      <c r="E95" s="10">
        <v>1445</v>
      </c>
      <c r="F95" s="19">
        <f t="shared" si="4"/>
        <v>364.17087666120358</v>
      </c>
      <c r="G95" s="3">
        <v>52.296577304428176</v>
      </c>
      <c r="H95" s="3">
        <v>145.68586660619874</v>
      </c>
      <c r="I95" s="3">
        <v>0</v>
      </c>
      <c r="J95" s="3">
        <v>1.0624301150169482</v>
      </c>
      <c r="K95" s="3">
        <v>34.826021178082044</v>
      </c>
      <c r="L95" s="3">
        <v>11.367962352264305</v>
      </c>
      <c r="M95" s="3">
        <v>5.017610745079411</v>
      </c>
      <c r="N95" s="3">
        <v>1.4141305562026463</v>
      </c>
      <c r="O95" s="3">
        <v>0.18209888946077576</v>
      </c>
      <c r="P95" s="3">
        <v>0</v>
      </c>
      <c r="Q95" s="3">
        <v>48.94879044916344</v>
      </c>
      <c r="R95" s="3">
        <v>28.434982003663411</v>
      </c>
      <c r="S95" s="3">
        <v>27.529741612587554</v>
      </c>
      <c r="T95" s="11">
        <v>7.4046648490560667</v>
      </c>
      <c r="U95" s="22">
        <f t="shared" si="3"/>
        <v>0.25202136793162877</v>
      </c>
    </row>
    <row r="96" spans="2:21" x14ac:dyDescent="0.25">
      <c r="B96" s="9">
        <v>904</v>
      </c>
      <c r="C96" s="16">
        <v>6</v>
      </c>
      <c r="D96" s="1" t="s">
        <v>175</v>
      </c>
      <c r="E96" s="10">
        <v>437</v>
      </c>
      <c r="F96" s="19">
        <f t="shared" si="4"/>
        <v>25.493992436427366</v>
      </c>
      <c r="G96" s="3">
        <v>0</v>
      </c>
      <c r="H96" s="3">
        <v>5.2320366886740679</v>
      </c>
      <c r="I96" s="3">
        <v>12.178296578140415</v>
      </c>
      <c r="J96" s="3">
        <v>0</v>
      </c>
      <c r="K96" s="3">
        <v>3.0989188690003062</v>
      </c>
      <c r="L96" s="3">
        <v>1.0115537705377653</v>
      </c>
      <c r="M96" s="3">
        <v>0.44648134036658854</v>
      </c>
      <c r="N96" s="3">
        <v>0.12583337733120914</v>
      </c>
      <c r="O96" s="3">
        <v>1.6203679475424844E-2</v>
      </c>
      <c r="P96" s="3">
        <v>0</v>
      </c>
      <c r="Q96" s="3">
        <v>1.5149437482888088</v>
      </c>
      <c r="R96" s="3">
        <v>0.56983949301673942</v>
      </c>
      <c r="S96" s="3">
        <v>1.0243624786079091</v>
      </c>
      <c r="T96" s="11">
        <v>0.27552241298813274</v>
      </c>
      <c r="U96" s="22">
        <f t="shared" si="3"/>
        <v>5.8338655460932184E-2</v>
      </c>
    </row>
    <row r="97" spans="2:21" x14ac:dyDescent="0.25">
      <c r="B97" s="9">
        <v>906</v>
      </c>
      <c r="C97" s="16">
        <v>6</v>
      </c>
      <c r="D97" s="1" t="s">
        <v>211</v>
      </c>
      <c r="E97" s="10">
        <v>2297</v>
      </c>
      <c r="F97" s="19">
        <f t="shared" si="4"/>
        <v>223.34</v>
      </c>
      <c r="G97" s="3">
        <v>32.800186483809597</v>
      </c>
      <c r="H97" s="3">
        <v>140.68981351619038</v>
      </c>
      <c r="I97" s="3">
        <v>0</v>
      </c>
      <c r="J97" s="3">
        <v>3.96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18.420000000000002</v>
      </c>
      <c r="Q97" s="3">
        <v>22.56</v>
      </c>
      <c r="R97" s="3">
        <v>4.91</v>
      </c>
      <c r="S97" s="3">
        <v>0</v>
      </c>
      <c r="T97" s="11">
        <v>0</v>
      </c>
      <c r="U97" s="22">
        <f t="shared" si="3"/>
        <v>9.7231171092729649E-2</v>
      </c>
    </row>
    <row r="98" spans="2:21" x14ac:dyDescent="0.25">
      <c r="B98" s="9">
        <v>917</v>
      </c>
      <c r="C98" s="16">
        <v>6</v>
      </c>
      <c r="D98" s="1" t="s">
        <v>199</v>
      </c>
      <c r="E98" s="10">
        <v>1021</v>
      </c>
      <c r="F98" s="19">
        <f t="shared" si="4"/>
        <v>83.135763098139307</v>
      </c>
      <c r="G98" s="3">
        <v>42.291523192628247</v>
      </c>
      <c r="H98" s="3">
        <v>19.404403547356289</v>
      </c>
      <c r="I98" s="3">
        <v>0</v>
      </c>
      <c r="J98" s="3">
        <v>0.85917262975413478</v>
      </c>
      <c r="K98" s="3">
        <v>5.7584046594375593</v>
      </c>
      <c r="L98" s="3">
        <v>1.8796671328847634</v>
      </c>
      <c r="M98" s="3">
        <v>0.82965070703780219</v>
      </c>
      <c r="N98" s="3">
        <v>0.23382332257396302</v>
      </c>
      <c r="O98" s="3">
        <v>3.0109643826015879E-2</v>
      </c>
      <c r="P98" s="3">
        <v>0</v>
      </c>
      <c r="Q98" s="3">
        <v>2.815065352693884</v>
      </c>
      <c r="R98" s="3">
        <v>1.0588745722077193</v>
      </c>
      <c r="S98" s="3">
        <v>6.284680145395888</v>
      </c>
      <c r="T98" s="11">
        <v>1.6903881923430639</v>
      </c>
      <c r="U98" s="22">
        <f t="shared" si="3"/>
        <v>8.1425820860077672E-2</v>
      </c>
    </row>
    <row r="99" spans="2:21" x14ac:dyDescent="0.25">
      <c r="B99" s="16">
        <v>957</v>
      </c>
      <c r="C99" s="16">
        <v>6</v>
      </c>
      <c r="D99" s="14" t="s">
        <v>185</v>
      </c>
      <c r="E99" s="10">
        <v>661</v>
      </c>
      <c r="F99" s="19">
        <f t="shared" si="4"/>
        <v>102.78835312589277</v>
      </c>
      <c r="G99" s="3">
        <v>37.61575145173034</v>
      </c>
      <c r="H99" s="3">
        <v>17.259043084871863</v>
      </c>
      <c r="I99" s="3">
        <v>0</v>
      </c>
      <c r="J99" s="3">
        <v>0.76418207846896435</v>
      </c>
      <c r="K99" s="3">
        <v>16.747551325664251</v>
      </c>
      <c r="L99" s="3">
        <v>5.466760959836134</v>
      </c>
      <c r="M99" s="3">
        <v>2.4129283404418396</v>
      </c>
      <c r="N99" s="3">
        <v>0.68004392319439355</v>
      </c>
      <c r="O99" s="3">
        <v>8.7569880061698094E-2</v>
      </c>
      <c r="P99" s="3">
        <v>0</v>
      </c>
      <c r="Q99" s="3">
        <v>8.1872418260971589</v>
      </c>
      <c r="R99" s="3">
        <v>3.079595355707712</v>
      </c>
      <c r="S99" s="3">
        <v>8.264724798551887</v>
      </c>
      <c r="T99" s="11">
        <v>2.2229601012665339</v>
      </c>
      <c r="U99" s="22">
        <f t="shared" si="3"/>
        <v>0.15550431637805259</v>
      </c>
    </row>
    <row r="100" spans="2:21" x14ac:dyDescent="0.25">
      <c r="B100" s="9">
        <v>959</v>
      </c>
      <c r="C100" s="16">
        <v>6</v>
      </c>
      <c r="D100" s="1" t="s">
        <v>253</v>
      </c>
      <c r="E100" s="10">
        <v>2197</v>
      </c>
      <c r="F100" s="19">
        <f t="shared" si="4"/>
        <v>350.17274123482866</v>
      </c>
      <c r="G100" s="3">
        <v>69.511344578098331</v>
      </c>
      <c r="H100" s="3">
        <v>144.79092836265409</v>
      </c>
      <c r="I100" s="3">
        <v>0</v>
      </c>
      <c r="J100" s="3">
        <v>0</v>
      </c>
      <c r="K100" s="3">
        <v>28.418033281314955</v>
      </c>
      <c r="L100" s="3">
        <v>9.2762572794476732</v>
      </c>
      <c r="M100" s="3">
        <v>4.0943703679847996</v>
      </c>
      <c r="N100" s="3">
        <v>1.1539305338613595</v>
      </c>
      <c r="O100" s="3">
        <v>0.14859269379999304</v>
      </c>
      <c r="P100" s="3">
        <v>0</v>
      </c>
      <c r="Q100" s="3">
        <v>34.780045130766588</v>
      </c>
      <c r="R100" s="3">
        <v>20.635672654087159</v>
      </c>
      <c r="S100" s="3">
        <v>29.444018994486079</v>
      </c>
      <c r="T100" s="11">
        <v>7.9195473583276392</v>
      </c>
      <c r="U100" s="22">
        <f t="shared" si="3"/>
        <v>0.1593867734341505</v>
      </c>
    </row>
    <row r="101" spans="2:21" x14ac:dyDescent="0.25">
      <c r="B101" s="16">
        <v>969</v>
      </c>
      <c r="C101" s="16">
        <v>6</v>
      </c>
      <c r="D101" s="14" t="s">
        <v>231</v>
      </c>
      <c r="E101" s="10">
        <v>108</v>
      </c>
      <c r="F101" s="19">
        <f t="shared" si="4"/>
        <v>20.310701431188146</v>
      </c>
      <c r="G101" s="3">
        <v>6.8657112632705077</v>
      </c>
      <c r="H101" s="3">
        <v>3.1501592265977418</v>
      </c>
      <c r="I101" s="3">
        <v>0</v>
      </c>
      <c r="J101" s="3">
        <v>0.13948022572582391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3.6559262576138671</v>
      </c>
      <c r="Q101" s="3">
        <v>3.4934406461643617</v>
      </c>
      <c r="R101" s="3">
        <v>3.0059838118158462</v>
      </c>
      <c r="S101" s="3">
        <v>0</v>
      </c>
      <c r="T101" s="11">
        <v>0</v>
      </c>
      <c r="U101" s="22">
        <f t="shared" si="3"/>
        <v>0.18806205028877912</v>
      </c>
    </row>
    <row r="102" spans="2:21" x14ac:dyDescent="0.25">
      <c r="B102" s="9">
        <v>970</v>
      </c>
      <c r="C102" s="16">
        <v>6</v>
      </c>
      <c r="D102" s="1" t="s">
        <v>188</v>
      </c>
      <c r="E102" s="10">
        <v>1776</v>
      </c>
      <c r="F102" s="19">
        <f t="shared" si="4"/>
        <v>175.80943158836462</v>
      </c>
      <c r="G102" s="3">
        <v>62.380583054997665</v>
      </c>
      <c r="H102" s="3">
        <v>73.468620856576536</v>
      </c>
      <c r="I102" s="3">
        <v>0</v>
      </c>
      <c r="J102" s="3">
        <v>1.2319711261692543</v>
      </c>
      <c r="K102" s="3">
        <v>4.7121009270505141</v>
      </c>
      <c r="L102" s="3">
        <v>1.5381310906826378</v>
      </c>
      <c r="M102" s="3">
        <v>4.1642193078076195</v>
      </c>
      <c r="N102" s="3">
        <v>0.19133755965917451</v>
      </c>
      <c r="O102" s="3">
        <v>2.4638713146565846E-2</v>
      </c>
      <c r="P102" s="3">
        <v>0</v>
      </c>
      <c r="Q102" s="3">
        <v>8.7599752041027781</v>
      </c>
      <c r="R102" s="3">
        <v>1.7607400040510379</v>
      </c>
      <c r="S102" s="3">
        <v>13.851484787697808</v>
      </c>
      <c r="T102" s="11">
        <v>3.7256289564230505</v>
      </c>
      <c r="U102" s="22">
        <f t="shared" si="3"/>
        <v>9.8991797065520623E-2</v>
      </c>
    </row>
    <row r="103" spans="2:21" x14ac:dyDescent="0.25">
      <c r="B103" s="9">
        <v>980</v>
      </c>
      <c r="C103" s="16">
        <v>6</v>
      </c>
      <c r="D103" s="1" t="s">
        <v>269</v>
      </c>
      <c r="E103" s="10">
        <v>148</v>
      </c>
      <c r="F103" s="19">
        <f t="shared" si="4"/>
        <v>24.356593156280827</v>
      </c>
      <c r="G103" s="3">
        <v>12.390304556972488</v>
      </c>
      <c r="H103" s="3">
        <v>5.6849801460934373</v>
      </c>
      <c r="I103" s="3">
        <v>0</v>
      </c>
      <c r="J103" s="3">
        <v>0.25171499501640732</v>
      </c>
      <c r="K103" s="3">
        <v>1.6870611911456859</v>
      </c>
      <c r="L103" s="3">
        <v>0.55069305818318381</v>
      </c>
      <c r="M103" s="3">
        <v>0.24306584771810133</v>
      </c>
      <c r="N103" s="3">
        <v>6.8504086883293375E-2</v>
      </c>
      <c r="O103" s="3">
        <v>8.8213341337237943E-3</v>
      </c>
      <c r="P103" s="3">
        <v>0</v>
      </c>
      <c r="Q103" s="3">
        <v>0.82474014730541045</v>
      </c>
      <c r="R103" s="3">
        <v>0.3102224144902514</v>
      </c>
      <c r="S103" s="3">
        <v>1.841246074063996</v>
      </c>
      <c r="T103" s="11">
        <v>0.49523930427484664</v>
      </c>
      <c r="U103" s="22">
        <f t="shared" si="3"/>
        <v>0.16457157538027586</v>
      </c>
    </row>
    <row r="104" spans="2:21" x14ac:dyDescent="0.25">
      <c r="B104" s="9">
        <v>986</v>
      </c>
      <c r="C104" s="16">
        <v>6</v>
      </c>
      <c r="D104" s="1" t="s">
        <v>213</v>
      </c>
      <c r="E104" s="10">
        <v>314</v>
      </c>
      <c r="F104" s="19">
        <f t="shared" si="4"/>
        <v>8.140529133620209</v>
      </c>
      <c r="G104" s="3">
        <v>4.5805241390098494</v>
      </c>
      <c r="H104" s="3">
        <v>2.1016584918664445</v>
      </c>
      <c r="I104" s="3">
        <v>0</v>
      </c>
      <c r="J104" s="3">
        <v>9.3055550452516428E-2</v>
      </c>
      <c r="K104" s="3">
        <v>0.62368317699510456</v>
      </c>
      <c r="L104" s="3">
        <v>0.20358360317896662</v>
      </c>
      <c r="M104" s="3">
        <v>8.9858080382303501E-2</v>
      </c>
      <c r="N104" s="3">
        <v>2.5325012968561367E-2</v>
      </c>
      <c r="O104" s="3">
        <v>3.2611251605639685E-3</v>
      </c>
      <c r="P104" s="3">
        <v>0</v>
      </c>
      <c r="Q104" s="3">
        <v>0.3048950197932862</v>
      </c>
      <c r="R104" s="3">
        <v>0.11468493381261367</v>
      </c>
      <c r="S104" s="3">
        <v>0</v>
      </c>
      <c r="T104" s="11">
        <v>0</v>
      </c>
      <c r="U104" s="22">
        <f t="shared" si="3"/>
        <v>2.5925252017898755E-2</v>
      </c>
    </row>
    <row r="105" spans="2:21" x14ac:dyDescent="0.25">
      <c r="B105" s="9">
        <v>988</v>
      </c>
      <c r="C105" s="16">
        <v>6</v>
      </c>
      <c r="D105" s="1" t="s">
        <v>270</v>
      </c>
      <c r="E105" s="10">
        <v>816</v>
      </c>
      <c r="F105" s="19">
        <f t="shared" si="4"/>
        <v>136.34894480531176</v>
      </c>
      <c r="G105" s="3">
        <v>47.034970331664759</v>
      </c>
      <c r="H105" s="3">
        <v>21.580815167060283</v>
      </c>
      <c r="I105" s="3">
        <v>0</v>
      </c>
      <c r="J105" s="3">
        <v>0.95553803929455328</v>
      </c>
      <c r="K105" s="3">
        <v>30.504910996635303</v>
      </c>
      <c r="L105" s="3">
        <v>9.9574590503944975</v>
      </c>
      <c r="M105" s="3">
        <v>4.3950403754632372</v>
      </c>
      <c r="N105" s="3">
        <v>1.2386693999294185</v>
      </c>
      <c r="O105" s="3">
        <v>0.15950459534789205</v>
      </c>
      <c r="P105" s="3">
        <v>0</v>
      </c>
      <c r="Q105" s="3">
        <v>14.912692509877589</v>
      </c>
      <c r="R105" s="3">
        <v>5.6093443396441831</v>
      </c>
      <c r="S105" s="3">
        <v>0</v>
      </c>
      <c r="T105" s="11">
        <v>0</v>
      </c>
      <c r="U105" s="22">
        <f t="shared" si="3"/>
        <v>0.16709429510454873</v>
      </c>
    </row>
    <row r="106" spans="2:21" x14ac:dyDescent="0.25">
      <c r="B106" s="9">
        <v>989</v>
      </c>
      <c r="C106" s="16">
        <v>6</v>
      </c>
      <c r="D106" s="1" t="s">
        <v>236</v>
      </c>
      <c r="E106" s="10">
        <v>2941</v>
      </c>
      <c r="F106" s="19">
        <f t="shared" si="4"/>
        <v>440.04353292754996</v>
      </c>
      <c r="G106" s="3">
        <v>223.85205337687051</v>
      </c>
      <c r="H106" s="3">
        <v>102.70889414042861</v>
      </c>
      <c r="I106" s="3">
        <v>0</v>
      </c>
      <c r="J106" s="3">
        <v>4.547662104759401</v>
      </c>
      <c r="K106" s="3">
        <v>30.479647217216456</v>
      </c>
      <c r="L106" s="3">
        <v>9.9492124094176031</v>
      </c>
      <c r="M106" s="3">
        <v>4.3914004589070181</v>
      </c>
      <c r="N106" s="3">
        <v>1.2376435496820222</v>
      </c>
      <c r="O106" s="3">
        <v>0.15937249567011863</v>
      </c>
      <c r="P106" s="3">
        <v>0</v>
      </c>
      <c r="Q106" s="3">
        <v>14.900342007555119</v>
      </c>
      <c r="R106" s="3">
        <v>5.6046987519846487</v>
      </c>
      <c r="S106" s="3">
        <v>33.265260959173538</v>
      </c>
      <c r="T106" s="11">
        <v>8.9473454558848537</v>
      </c>
      <c r="U106" s="22">
        <f t="shared" si="3"/>
        <v>0.14962377862208431</v>
      </c>
    </row>
    <row r="107" spans="2:21" x14ac:dyDescent="0.25">
      <c r="B107" s="9">
        <v>39</v>
      </c>
      <c r="C107" s="16">
        <v>7</v>
      </c>
      <c r="D107" s="1" t="s">
        <v>24</v>
      </c>
      <c r="E107" s="10">
        <v>2301</v>
      </c>
      <c r="F107" s="19">
        <f t="shared" si="4"/>
        <v>410.39999999999992</v>
      </c>
      <c r="G107" s="3">
        <v>208.772259632306</v>
      </c>
      <c r="H107" s="3">
        <v>95.789909409194479</v>
      </c>
      <c r="I107" s="3">
        <v>0</v>
      </c>
      <c r="J107" s="3">
        <v>4.241308843642388</v>
      </c>
      <c r="K107" s="3">
        <v>28.426385759440588</v>
      </c>
      <c r="L107" s="3">
        <v>9.2789837079533832</v>
      </c>
      <c r="M107" s="3">
        <v>4.0955737636807052</v>
      </c>
      <c r="N107" s="3">
        <v>1.1542696910242487</v>
      </c>
      <c r="O107" s="3">
        <v>0.14863636737910066</v>
      </c>
      <c r="P107" s="3">
        <v>0</v>
      </c>
      <c r="Q107" s="3">
        <v>13.896580456978169</v>
      </c>
      <c r="R107" s="3">
        <v>5.2271382163300784</v>
      </c>
      <c r="S107" s="3">
        <v>31.024346629569798</v>
      </c>
      <c r="T107" s="11">
        <v>8.3446075225009864</v>
      </c>
      <c r="U107" s="22">
        <f t="shared" si="3"/>
        <v>0.1783572359843546</v>
      </c>
    </row>
    <row r="108" spans="2:21" x14ac:dyDescent="0.25">
      <c r="B108" s="9">
        <v>59</v>
      </c>
      <c r="C108" s="16">
        <v>7</v>
      </c>
      <c r="D108" s="1" t="s">
        <v>30</v>
      </c>
      <c r="E108" s="10">
        <v>3127</v>
      </c>
      <c r="F108" s="19">
        <f t="shared" si="4"/>
        <v>270.47377712324811</v>
      </c>
      <c r="G108" s="3">
        <v>137.59118328778081</v>
      </c>
      <c r="H108" s="3">
        <v>63.130259766565793</v>
      </c>
      <c r="I108" s="3">
        <v>0</v>
      </c>
      <c r="J108" s="3">
        <v>2.7952310499176236</v>
      </c>
      <c r="K108" s="3">
        <v>18.734385785376244</v>
      </c>
      <c r="L108" s="3">
        <v>6.1153064604172371</v>
      </c>
      <c r="M108" s="3">
        <v>2.6991844672261158</v>
      </c>
      <c r="N108" s="3">
        <v>0.76072047551221533</v>
      </c>
      <c r="O108" s="3">
        <v>9.7958673740019736E-2</v>
      </c>
      <c r="P108" s="3">
        <v>0</v>
      </c>
      <c r="Q108" s="3">
        <v>9.1585297399999988</v>
      </c>
      <c r="R108" s="3">
        <v>3.4449410743569073</v>
      </c>
      <c r="S108" s="3">
        <v>20.446569726317389</v>
      </c>
      <c r="T108" s="11">
        <v>5.499506616037797</v>
      </c>
      <c r="U108" s="22">
        <f t="shared" si="3"/>
        <v>8.649625107874899E-2</v>
      </c>
    </row>
    <row r="109" spans="2:21" x14ac:dyDescent="0.25">
      <c r="B109" s="9">
        <v>128</v>
      </c>
      <c r="C109" s="16">
        <v>7</v>
      </c>
      <c r="D109" s="1" t="s">
        <v>37</v>
      </c>
      <c r="E109" s="10">
        <v>1486</v>
      </c>
      <c r="F109" s="19">
        <f t="shared" si="4"/>
        <v>162.90807403927388</v>
      </c>
      <c r="G109" s="3">
        <v>58.149294568580018</v>
      </c>
      <c r="H109" s="3">
        <v>26.680343781032242</v>
      </c>
      <c r="I109" s="3">
        <v>0</v>
      </c>
      <c r="J109" s="3">
        <v>1.1813308805473151</v>
      </c>
      <c r="K109" s="3">
        <v>7.917595383395529</v>
      </c>
      <c r="L109" s="3">
        <v>2.5844734251625736</v>
      </c>
      <c r="M109" s="3">
        <v>49.740185703224022</v>
      </c>
      <c r="N109" s="3">
        <v>0.32149849981585649</v>
      </c>
      <c r="O109" s="3">
        <v>4.1399656858403529E-2</v>
      </c>
      <c r="P109" s="3">
        <v>0</v>
      </c>
      <c r="Q109" s="3">
        <v>3.8706116986614818</v>
      </c>
      <c r="R109" s="3">
        <v>1.4559137331146887</v>
      </c>
      <c r="S109" s="3">
        <v>8.6412048906205534</v>
      </c>
      <c r="T109" s="11">
        <v>2.3242218182612047</v>
      </c>
      <c r="U109" s="22">
        <f t="shared" si="3"/>
        <v>0.109628582798973</v>
      </c>
    </row>
    <row r="110" spans="2:21" x14ac:dyDescent="0.25">
      <c r="B110" s="9">
        <v>152</v>
      </c>
      <c r="C110" s="16">
        <v>7</v>
      </c>
      <c r="D110" s="1" t="s">
        <v>39</v>
      </c>
      <c r="E110" s="10">
        <v>3136</v>
      </c>
      <c r="F110" s="19">
        <f t="shared" si="4"/>
        <v>349.11658476040691</v>
      </c>
      <c r="G110" s="3">
        <v>177.59712055444359</v>
      </c>
      <c r="H110" s="3">
        <v>81.485979599041784</v>
      </c>
      <c r="I110" s="3">
        <v>0</v>
      </c>
      <c r="J110" s="3">
        <v>3.6079709025500524</v>
      </c>
      <c r="K110" s="3">
        <v>24.181585559010145</v>
      </c>
      <c r="L110" s="3">
        <v>7.8933896251660371</v>
      </c>
      <c r="M110" s="3">
        <v>3.4839978679593901</v>
      </c>
      <c r="N110" s="3">
        <v>0.98190714527981438</v>
      </c>
      <c r="O110" s="3">
        <v>0.12644108418758471</v>
      </c>
      <c r="P110" s="3">
        <v>0</v>
      </c>
      <c r="Q110" s="3">
        <v>11.821458842564409</v>
      </c>
      <c r="R110" s="3">
        <v>4.4465902586641377</v>
      </c>
      <c r="S110" s="3">
        <v>26.391603167004018</v>
      </c>
      <c r="T110" s="11">
        <v>7.0985401545359279</v>
      </c>
      <c r="U110" s="22">
        <f t="shared" si="3"/>
        <v>0.11132544156900731</v>
      </c>
    </row>
    <row r="111" spans="2:21" x14ac:dyDescent="0.25">
      <c r="B111" s="9">
        <v>162</v>
      </c>
      <c r="C111" s="16">
        <v>7</v>
      </c>
      <c r="D111" s="1" t="s">
        <v>42</v>
      </c>
      <c r="E111" s="10">
        <v>6537</v>
      </c>
      <c r="F111" s="19">
        <f t="shared" si="4"/>
        <v>801.9599999999997</v>
      </c>
      <c r="G111" s="3">
        <v>381.39090208121047</v>
      </c>
      <c r="H111" s="3">
        <v>227.22163933078792</v>
      </c>
      <c r="I111" s="3">
        <v>0</v>
      </c>
      <c r="J111" s="3">
        <v>7.7481395695516753</v>
      </c>
      <c r="K111" s="3">
        <v>51.930102815364016</v>
      </c>
      <c r="L111" s="3">
        <v>16.951102474083552</v>
      </c>
      <c r="M111" s="3">
        <v>7.4819067198936047</v>
      </c>
      <c r="N111" s="3">
        <v>2.1086515971043127</v>
      </c>
      <c r="O111" s="3">
        <v>0.27153300125519764</v>
      </c>
      <c r="P111" s="3">
        <v>0</v>
      </c>
      <c r="Q111" s="3">
        <v>25.386655131603909</v>
      </c>
      <c r="R111" s="3">
        <v>9.5490797634725872</v>
      </c>
      <c r="S111" s="3">
        <v>56.676129138858101</v>
      </c>
      <c r="T111" s="11">
        <v>15.244158376814484</v>
      </c>
      <c r="U111" s="22">
        <f t="shared" si="3"/>
        <v>0.12268012849931156</v>
      </c>
    </row>
    <row r="112" spans="2:21" x14ac:dyDescent="0.25">
      <c r="B112" s="9">
        <v>166</v>
      </c>
      <c r="C112" s="16">
        <v>7</v>
      </c>
      <c r="D112" s="1" t="s">
        <v>43</v>
      </c>
      <c r="E112" s="10">
        <v>5050</v>
      </c>
      <c r="F112" s="19">
        <f t="shared" si="4"/>
        <v>876.0612000000001</v>
      </c>
      <c r="G112" s="3">
        <v>413.02099999999996</v>
      </c>
      <c r="H112" s="3">
        <v>177.96799999999999</v>
      </c>
      <c r="I112" s="3">
        <v>32.692799999999998</v>
      </c>
      <c r="J112" s="3">
        <v>8.4672000000000001</v>
      </c>
      <c r="K112" s="3">
        <v>58.113999999999997</v>
      </c>
      <c r="L112" s="3">
        <v>15.729000000000001</v>
      </c>
      <c r="M112" s="3">
        <v>0</v>
      </c>
      <c r="N112" s="3">
        <v>0</v>
      </c>
      <c r="O112" s="3">
        <v>0</v>
      </c>
      <c r="P112" s="3">
        <v>25.7544</v>
      </c>
      <c r="Q112" s="3">
        <v>36.377599999999994</v>
      </c>
      <c r="R112" s="3">
        <v>12.6714</v>
      </c>
      <c r="S112" s="3">
        <v>0</v>
      </c>
      <c r="T112" s="11">
        <v>95.265799999999999</v>
      </c>
      <c r="U112" s="22">
        <f t="shared" si="3"/>
        <v>0.17347746534653466</v>
      </c>
    </row>
    <row r="113" spans="2:21" x14ac:dyDescent="0.25">
      <c r="B113" s="9">
        <v>192</v>
      </c>
      <c r="C113" s="16">
        <v>7</v>
      </c>
      <c r="D113" s="1" t="s">
        <v>51</v>
      </c>
      <c r="E113" s="10">
        <v>2881</v>
      </c>
      <c r="F113" s="19">
        <f t="shared" si="4"/>
        <v>179.21000000000006</v>
      </c>
      <c r="G113" s="3">
        <v>85.09</v>
      </c>
      <c r="H113" s="3">
        <v>36.18</v>
      </c>
      <c r="I113" s="3">
        <v>6.76</v>
      </c>
      <c r="J113" s="3">
        <v>1.77</v>
      </c>
      <c r="K113" s="3">
        <v>12.08</v>
      </c>
      <c r="L113" s="3">
        <v>3.24</v>
      </c>
      <c r="M113" s="3">
        <v>0.83</v>
      </c>
      <c r="N113" s="3">
        <v>3.43</v>
      </c>
      <c r="O113" s="3">
        <v>0</v>
      </c>
      <c r="P113" s="3">
        <v>0</v>
      </c>
      <c r="Q113" s="3">
        <v>7.44</v>
      </c>
      <c r="R113" s="3">
        <v>2.58</v>
      </c>
      <c r="S113" s="3">
        <v>0</v>
      </c>
      <c r="T113" s="11">
        <v>19.809999999999999</v>
      </c>
      <c r="U113" s="22">
        <f t="shared" si="3"/>
        <v>6.2204095800069442E-2</v>
      </c>
    </row>
    <row r="114" spans="2:21" x14ac:dyDescent="0.25">
      <c r="B114" s="16">
        <v>205</v>
      </c>
      <c r="C114" s="16">
        <v>7</v>
      </c>
      <c r="D114" s="14" t="s">
        <v>52</v>
      </c>
      <c r="E114" s="10">
        <v>7679</v>
      </c>
      <c r="F114" s="19">
        <f t="shared" si="4"/>
        <v>697.8831012215378</v>
      </c>
      <c r="G114" s="3">
        <v>288.46281414714167</v>
      </c>
      <c r="H114" s="3">
        <v>132.35391945147188</v>
      </c>
      <c r="I114" s="3">
        <v>0</v>
      </c>
      <c r="J114" s="3">
        <v>5.8602607782232425</v>
      </c>
      <c r="K114" s="3">
        <v>75.88261146152108</v>
      </c>
      <c r="L114" s="3">
        <v>24.769716467897084</v>
      </c>
      <c r="M114" s="3">
        <v>10.932899991275518</v>
      </c>
      <c r="N114" s="3">
        <v>3.0812569430045875</v>
      </c>
      <c r="O114" s="3">
        <v>0.39677628420047728</v>
      </c>
      <c r="P114" s="3">
        <v>0</v>
      </c>
      <c r="Q114" s="3">
        <v>37.096126971063569</v>
      </c>
      <c r="R114" s="3">
        <v>13.953546598646083</v>
      </c>
      <c r="S114" s="3">
        <v>82.817719461833022</v>
      </c>
      <c r="T114" s="11">
        <v>22.2754526652596</v>
      </c>
      <c r="U114" s="22">
        <f t="shared" si="3"/>
        <v>9.0882029069089446E-2</v>
      </c>
    </row>
    <row r="115" spans="2:21" x14ac:dyDescent="0.25">
      <c r="B115" s="9">
        <v>212</v>
      </c>
      <c r="C115" s="16">
        <v>7</v>
      </c>
      <c r="D115" s="1" t="s">
        <v>53</v>
      </c>
      <c r="E115" s="10">
        <v>5342</v>
      </c>
      <c r="F115" s="19">
        <f t="shared" si="4"/>
        <v>463.08399263108981</v>
      </c>
      <c r="G115" s="3">
        <v>189.85631269817435</v>
      </c>
      <c r="H115" s="3">
        <v>165.57283806704581</v>
      </c>
      <c r="I115" s="3">
        <v>0</v>
      </c>
      <c r="J115" s="3">
        <v>0</v>
      </c>
      <c r="K115" s="3">
        <v>24.892795674064196</v>
      </c>
      <c r="L115" s="3">
        <v>17.109734885632896</v>
      </c>
      <c r="M115" s="3">
        <v>0</v>
      </c>
      <c r="N115" s="3">
        <v>0</v>
      </c>
      <c r="O115" s="3">
        <v>0</v>
      </c>
      <c r="P115" s="3">
        <v>15.103037584231508</v>
      </c>
      <c r="Q115" s="3">
        <v>25.428998191847565</v>
      </c>
      <c r="R115" s="3">
        <v>10.009113665289521</v>
      </c>
      <c r="S115" s="3">
        <v>1.3973762584657448</v>
      </c>
      <c r="T115" s="11">
        <v>13.713785606338238</v>
      </c>
      <c r="U115" s="22">
        <f t="shared" si="3"/>
        <v>8.6687381623191659E-2</v>
      </c>
    </row>
    <row r="116" spans="2:21" x14ac:dyDescent="0.25">
      <c r="B116" s="9">
        <v>216</v>
      </c>
      <c r="C116" s="16">
        <v>7</v>
      </c>
      <c r="D116" s="1" t="s">
        <v>55</v>
      </c>
      <c r="E116" s="10">
        <v>6045</v>
      </c>
      <c r="F116" s="19">
        <f t="shared" si="4"/>
        <v>777.10128664585579</v>
      </c>
      <c r="G116" s="3">
        <v>317.90342797190976</v>
      </c>
      <c r="H116" s="3">
        <v>277.24556676976886</v>
      </c>
      <c r="I116" s="3">
        <v>0</v>
      </c>
      <c r="J116" s="3">
        <v>0</v>
      </c>
      <c r="K116" s="3">
        <v>41.661424153761452</v>
      </c>
      <c r="L116" s="3">
        <v>28.624146890366482</v>
      </c>
      <c r="M116" s="3">
        <v>1.3561661508385889</v>
      </c>
      <c r="N116" s="3">
        <v>0</v>
      </c>
      <c r="O116" s="3">
        <v>0</v>
      </c>
      <c r="P116" s="3">
        <v>25.297019266975813</v>
      </c>
      <c r="Q116" s="3">
        <v>42.574576028659436</v>
      </c>
      <c r="R116" s="3">
        <v>17.141940146599765</v>
      </c>
      <c r="S116" s="3">
        <v>2.3235646717701153</v>
      </c>
      <c r="T116" s="11">
        <v>22.973454595205695</v>
      </c>
      <c r="U116" s="22">
        <f t="shared" si="3"/>
        <v>0.12855273559071229</v>
      </c>
    </row>
    <row r="117" spans="2:21" x14ac:dyDescent="0.25">
      <c r="B117" s="9">
        <v>229</v>
      </c>
      <c r="C117" s="16">
        <v>7</v>
      </c>
      <c r="D117" s="1" t="s">
        <v>59</v>
      </c>
      <c r="E117" s="10">
        <v>5810</v>
      </c>
      <c r="F117" s="19">
        <f t="shared" si="4"/>
        <v>820.79000000000008</v>
      </c>
      <c r="G117" s="3">
        <v>388.15</v>
      </c>
      <c r="H117" s="3">
        <v>164.31</v>
      </c>
      <c r="I117" s="3">
        <v>30.69</v>
      </c>
      <c r="J117" s="3">
        <v>7.92</v>
      </c>
      <c r="K117" s="3">
        <v>54.76</v>
      </c>
      <c r="L117" s="3">
        <v>14.8</v>
      </c>
      <c r="M117" s="3">
        <v>0</v>
      </c>
      <c r="N117" s="3">
        <v>15.51</v>
      </c>
      <c r="O117" s="3">
        <v>0</v>
      </c>
      <c r="P117" s="3">
        <v>8.84</v>
      </c>
      <c r="Q117" s="3">
        <v>34.090000000000003</v>
      </c>
      <c r="R117" s="3">
        <v>11.89</v>
      </c>
      <c r="S117" s="3">
        <v>0</v>
      </c>
      <c r="T117" s="11">
        <v>89.83</v>
      </c>
      <c r="U117" s="22">
        <f t="shared" si="3"/>
        <v>0.14127194492254735</v>
      </c>
    </row>
    <row r="118" spans="2:21" x14ac:dyDescent="0.25">
      <c r="B118" s="9">
        <v>236</v>
      </c>
      <c r="C118" s="16">
        <v>7</v>
      </c>
      <c r="D118" s="1" t="s">
        <v>63</v>
      </c>
      <c r="E118" s="10">
        <v>6076</v>
      </c>
      <c r="F118" s="19">
        <f t="shared" si="4"/>
        <v>1079.3800000000001</v>
      </c>
      <c r="G118" s="3">
        <v>444.34</v>
      </c>
      <c r="H118" s="3">
        <v>225.70000000000002</v>
      </c>
      <c r="I118" s="3">
        <v>0</v>
      </c>
      <c r="J118" s="3">
        <v>15.86</v>
      </c>
      <c r="K118" s="3">
        <v>74.47</v>
      </c>
      <c r="L118" s="3">
        <v>27.36</v>
      </c>
      <c r="M118" s="3">
        <v>0</v>
      </c>
      <c r="N118" s="3">
        <v>29.11</v>
      </c>
      <c r="O118" s="3">
        <v>0</v>
      </c>
      <c r="P118" s="3">
        <v>28.18</v>
      </c>
      <c r="Q118" s="3">
        <v>59.33</v>
      </c>
      <c r="R118" s="3">
        <v>14.31</v>
      </c>
      <c r="S118" s="3">
        <v>126.6539357648185</v>
      </c>
      <c r="T118" s="11">
        <v>34.066064235181493</v>
      </c>
      <c r="U118" s="22">
        <f t="shared" si="3"/>
        <v>0.17764647794601712</v>
      </c>
    </row>
    <row r="119" spans="2:21" x14ac:dyDescent="0.25">
      <c r="B119" s="9">
        <v>239</v>
      </c>
      <c r="C119" s="16">
        <v>7</v>
      </c>
      <c r="D119" s="1" t="s">
        <v>64</v>
      </c>
      <c r="E119" s="10">
        <v>18996</v>
      </c>
      <c r="F119" s="19">
        <f t="shared" si="4"/>
        <v>3332.4437947019583</v>
      </c>
      <c r="G119" s="3">
        <v>1323.6661423266187</v>
      </c>
      <c r="H119" s="3">
        <v>607.33097435835907</v>
      </c>
      <c r="I119" s="3">
        <v>0</v>
      </c>
      <c r="J119" s="3">
        <v>26.890914173020494</v>
      </c>
      <c r="K119" s="3">
        <v>384.59635800049648</v>
      </c>
      <c r="L119" s="3">
        <v>125.54052316832563</v>
      </c>
      <c r="M119" s="3">
        <v>55.411291704956554</v>
      </c>
      <c r="N119" s="3">
        <v>15.616755611319777</v>
      </c>
      <c r="O119" s="3">
        <v>2.0109839514663248</v>
      </c>
      <c r="P119" s="3">
        <v>0</v>
      </c>
      <c r="Q119" s="3">
        <v>188.01455371932784</v>
      </c>
      <c r="R119" s="3">
        <v>70.72085553817243</v>
      </c>
      <c r="S119" s="3">
        <v>419.74561325000229</v>
      </c>
      <c r="T119" s="11">
        <v>112.89882889989256</v>
      </c>
      <c r="U119" s="22">
        <f t="shared" si="3"/>
        <v>0.17542871102874069</v>
      </c>
    </row>
    <row r="120" spans="2:21" x14ac:dyDescent="0.25">
      <c r="B120" s="9">
        <v>249</v>
      </c>
      <c r="C120" s="16">
        <v>7</v>
      </c>
      <c r="D120" s="1" t="s">
        <v>66</v>
      </c>
      <c r="E120" s="10">
        <v>10783</v>
      </c>
      <c r="F120" s="19">
        <f t="shared" si="4"/>
        <v>1232.5183570890765</v>
      </c>
      <c r="G120" s="3">
        <v>626.98743286497074</v>
      </c>
      <c r="H120" s="3">
        <v>287.6774409618223</v>
      </c>
      <c r="I120" s="3">
        <v>0</v>
      </c>
      <c r="J120" s="3">
        <v>12.737551188775557</v>
      </c>
      <c r="K120" s="3">
        <v>85.370473377695035</v>
      </c>
      <c r="L120" s="3">
        <v>27.866758662726635</v>
      </c>
      <c r="M120" s="3">
        <v>12.299877793735062</v>
      </c>
      <c r="N120" s="3">
        <v>3.4665170156406511</v>
      </c>
      <c r="O120" s="3">
        <v>0.44638657730452619</v>
      </c>
      <c r="P120" s="3">
        <v>0</v>
      </c>
      <c r="Q120" s="3">
        <v>41.734382344032419</v>
      </c>
      <c r="R120" s="3">
        <v>15.698206156600087</v>
      </c>
      <c r="S120" s="3">
        <v>93.172701602435197</v>
      </c>
      <c r="T120" s="11">
        <v>25.060628543338371</v>
      </c>
      <c r="U120" s="22">
        <f t="shared" si="3"/>
        <v>0.11430198989975671</v>
      </c>
    </row>
    <row r="121" spans="2:21" x14ac:dyDescent="0.25">
      <c r="B121" s="9">
        <v>271</v>
      </c>
      <c r="C121" s="16">
        <v>7</v>
      </c>
      <c r="D121" s="1" t="s">
        <v>68</v>
      </c>
      <c r="E121" s="10">
        <v>4658</v>
      </c>
      <c r="F121" s="19">
        <f t="shared" si="4"/>
        <v>877.3</v>
      </c>
      <c r="G121" s="3">
        <v>470.05031379216564</v>
      </c>
      <c r="H121" s="3">
        <v>281.38599344384909</v>
      </c>
      <c r="I121" s="3">
        <v>0</v>
      </c>
      <c r="J121" s="3">
        <v>6.5908402103361938</v>
      </c>
      <c r="K121" s="3">
        <v>24.48532769046961</v>
      </c>
      <c r="L121" s="3">
        <v>12.848948332421008</v>
      </c>
      <c r="M121" s="3">
        <v>6.9602301618647093</v>
      </c>
      <c r="N121" s="3">
        <v>16.742441635882773</v>
      </c>
      <c r="O121" s="3">
        <v>3.1219431939762367E-2</v>
      </c>
      <c r="P121" s="3">
        <v>18.7</v>
      </c>
      <c r="Q121" s="3">
        <v>25.069847415511212</v>
      </c>
      <c r="R121" s="3">
        <v>6.0803971223788507</v>
      </c>
      <c r="S121" s="3">
        <v>6.5546624113130143</v>
      </c>
      <c r="T121" s="11">
        <v>1.7997783518681194</v>
      </c>
      <c r="U121" s="22">
        <f t="shared" si="3"/>
        <v>0.18834263632460282</v>
      </c>
    </row>
    <row r="122" spans="2:21" x14ac:dyDescent="0.25">
      <c r="B122" s="9">
        <v>275</v>
      </c>
      <c r="C122" s="16">
        <v>7</v>
      </c>
      <c r="D122" s="1" t="s">
        <v>69</v>
      </c>
      <c r="E122" s="10">
        <v>6185</v>
      </c>
      <c r="F122" s="19">
        <f t="shared" si="4"/>
        <v>688.04999999999984</v>
      </c>
      <c r="G122" s="3">
        <v>372.71999999999997</v>
      </c>
      <c r="H122" s="3">
        <v>130.1</v>
      </c>
      <c r="I122" s="3">
        <v>0</v>
      </c>
      <c r="J122" s="3">
        <v>9.48</v>
      </c>
      <c r="K122" s="3">
        <v>41.55</v>
      </c>
      <c r="L122" s="3">
        <v>28.27</v>
      </c>
      <c r="M122" s="3">
        <v>0</v>
      </c>
      <c r="N122" s="3">
        <v>0</v>
      </c>
      <c r="O122" s="3">
        <v>0</v>
      </c>
      <c r="P122" s="3">
        <v>15.42</v>
      </c>
      <c r="Q122" s="3">
        <v>26.43</v>
      </c>
      <c r="R122" s="3">
        <v>14.11</v>
      </c>
      <c r="S122" s="3">
        <v>39.378404493329896</v>
      </c>
      <c r="T122" s="11">
        <v>10.591595506670105</v>
      </c>
      <c r="U122" s="22">
        <f t="shared" si="3"/>
        <v>0.11124494745351654</v>
      </c>
    </row>
    <row r="123" spans="2:21" x14ac:dyDescent="0.25">
      <c r="B123" s="9">
        <v>282</v>
      </c>
      <c r="C123" s="16">
        <v>7</v>
      </c>
      <c r="D123" s="1" t="s">
        <v>72</v>
      </c>
      <c r="E123" s="10">
        <v>1443</v>
      </c>
      <c r="F123" s="19">
        <f t="shared" si="4"/>
        <v>157.14795911338891</v>
      </c>
      <c r="G123" s="3">
        <v>70.678378028611917</v>
      </c>
      <c r="H123" s="3">
        <v>32.428999142287793</v>
      </c>
      <c r="I123" s="3">
        <v>0</v>
      </c>
      <c r="J123" s="3">
        <v>1.4358652357119217</v>
      </c>
      <c r="K123" s="3">
        <v>24.030538535062259</v>
      </c>
      <c r="L123" s="3">
        <v>7.8440846278227916</v>
      </c>
      <c r="M123" s="3">
        <v>3.4622355435612708</v>
      </c>
      <c r="N123" s="3">
        <v>0.97577379427494526</v>
      </c>
      <c r="O123" s="3">
        <v>0.12565128695015076</v>
      </c>
      <c r="P123" s="3">
        <v>0</v>
      </c>
      <c r="Q123" s="3">
        <v>11.747617688826393</v>
      </c>
      <c r="R123" s="3">
        <v>4.418815230279507</v>
      </c>
      <c r="S123" s="3">
        <v>0</v>
      </c>
      <c r="T123" s="11">
        <v>0</v>
      </c>
      <c r="U123" s="22">
        <f t="shared" si="3"/>
        <v>0.10890364456922308</v>
      </c>
    </row>
    <row r="124" spans="2:21" x14ac:dyDescent="0.25">
      <c r="B124" s="9">
        <v>287</v>
      </c>
      <c r="C124" s="16">
        <v>7</v>
      </c>
      <c r="D124" s="1" t="s">
        <v>73</v>
      </c>
      <c r="E124" s="10">
        <v>1297</v>
      </c>
      <c r="F124" s="19">
        <f t="shared" si="4"/>
        <v>197.77748625633771</v>
      </c>
      <c r="G124" s="3">
        <v>90.830613728563492</v>
      </c>
      <c r="H124" s="3">
        <v>41.675346504197485</v>
      </c>
      <c r="I124" s="3">
        <v>0</v>
      </c>
      <c r="J124" s="3">
        <v>1.8452675942623598</v>
      </c>
      <c r="K124" s="3">
        <v>17.746466629550103</v>
      </c>
      <c r="L124" s="3">
        <v>5.7928283997428709</v>
      </c>
      <c r="M124" s="3">
        <v>2.5568485470187636</v>
      </c>
      <c r="N124" s="3">
        <v>0.72060545180141289</v>
      </c>
      <c r="O124" s="3">
        <v>9.2793025323479175E-2</v>
      </c>
      <c r="P124" s="3">
        <v>0</v>
      </c>
      <c r="Q124" s="3">
        <v>8.6755735826429738</v>
      </c>
      <c r="R124" s="3">
        <v>3.2632792191438025</v>
      </c>
      <c r="S124" s="3">
        <v>19.368362085299815</v>
      </c>
      <c r="T124" s="11">
        <v>5.2095014887911235</v>
      </c>
      <c r="U124" s="22">
        <f t="shared" si="3"/>
        <v>0.15248842425315168</v>
      </c>
    </row>
    <row r="125" spans="2:21" x14ac:dyDescent="0.25">
      <c r="B125" s="9">
        <v>290</v>
      </c>
      <c r="C125" s="16">
        <v>7</v>
      </c>
      <c r="D125" s="1" t="s">
        <v>74</v>
      </c>
      <c r="E125" s="10">
        <v>2735</v>
      </c>
      <c r="F125" s="19">
        <f t="shared" si="4"/>
        <v>355.11230382289364</v>
      </c>
      <c r="G125" s="3">
        <v>180.6471688409832</v>
      </c>
      <c r="H125" s="3">
        <v>82.885417673697205</v>
      </c>
      <c r="I125" s="3">
        <v>0</v>
      </c>
      <c r="J125" s="3">
        <v>3.6699341001224699</v>
      </c>
      <c r="K125" s="3">
        <v>24.596879474642407</v>
      </c>
      <c r="L125" s="3">
        <v>8.0289504913899172</v>
      </c>
      <c r="M125" s="3">
        <v>3.5438319558899969</v>
      </c>
      <c r="N125" s="3">
        <v>0.99877039281813007</v>
      </c>
      <c r="O125" s="3">
        <v>0.12861258004838796</v>
      </c>
      <c r="P125" s="3">
        <v>0</v>
      </c>
      <c r="Q125" s="3">
        <v>12.024480266417441</v>
      </c>
      <c r="R125" s="3">
        <v>4.5229558830449932</v>
      </c>
      <c r="S125" s="3">
        <v>26.84485186702377</v>
      </c>
      <c r="T125" s="11">
        <v>7.2204502968157263</v>
      </c>
      <c r="U125" s="22">
        <f t="shared" si="3"/>
        <v>0.12983996483469604</v>
      </c>
    </row>
    <row r="126" spans="2:21" x14ac:dyDescent="0.25">
      <c r="B126" s="9">
        <v>294</v>
      </c>
      <c r="C126" s="16">
        <v>7</v>
      </c>
      <c r="D126" s="1" t="s">
        <v>76</v>
      </c>
      <c r="E126" s="10">
        <v>6505</v>
      </c>
      <c r="F126" s="19">
        <f t="shared" si="4"/>
        <v>1263.4393689479177</v>
      </c>
      <c r="G126" s="3">
        <v>642.71708568146096</v>
      </c>
      <c r="H126" s="3">
        <v>294.89459721133255</v>
      </c>
      <c r="I126" s="3">
        <v>0</v>
      </c>
      <c r="J126" s="3">
        <v>13.057106649426808</v>
      </c>
      <c r="K126" s="3">
        <v>87.512219506280942</v>
      </c>
      <c r="L126" s="3">
        <v>28.56587066387581</v>
      </c>
      <c r="M126" s="3">
        <v>12.608453049377191</v>
      </c>
      <c r="N126" s="3">
        <v>3.5534838450862205</v>
      </c>
      <c r="O126" s="3">
        <v>0.45758537574113495</v>
      </c>
      <c r="P126" s="3">
        <v>0</v>
      </c>
      <c r="Q126" s="3">
        <v>42.781400689811072</v>
      </c>
      <c r="R126" s="3">
        <v>16.092037547377238</v>
      </c>
      <c r="S126" s="3">
        <v>95.510187445626514</v>
      </c>
      <c r="T126" s="11">
        <v>25.689341282521184</v>
      </c>
      <c r="U126" s="22">
        <f t="shared" si="3"/>
        <v>0.19422588300506038</v>
      </c>
    </row>
    <row r="127" spans="2:21" x14ac:dyDescent="0.25">
      <c r="B127" s="9">
        <v>296</v>
      </c>
      <c r="C127" s="16">
        <v>7</v>
      </c>
      <c r="D127" s="1" t="s">
        <v>77</v>
      </c>
      <c r="E127" s="10">
        <v>10425</v>
      </c>
      <c r="F127" s="19">
        <f t="shared" si="4"/>
        <v>884.62</v>
      </c>
      <c r="G127" s="3">
        <v>369.11</v>
      </c>
      <c r="H127" s="3">
        <v>139.82</v>
      </c>
      <c r="I127" s="3">
        <v>0</v>
      </c>
      <c r="J127" s="3">
        <v>9.84</v>
      </c>
      <c r="K127" s="3">
        <v>91.85</v>
      </c>
      <c r="L127" s="3">
        <v>24.01</v>
      </c>
      <c r="M127" s="3">
        <v>14.21</v>
      </c>
      <c r="N127" s="3">
        <v>0</v>
      </c>
      <c r="O127" s="3">
        <v>3.17</v>
      </c>
      <c r="P127" s="3">
        <v>57.57</v>
      </c>
      <c r="Q127" s="3">
        <v>49.38</v>
      </c>
      <c r="R127" s="3">
        <v>24.87</v>
      </c>
      <c r="S127" s="3">
        <v>79.42664376391275</v>
      </c>
      <c r="T127" s="11">
        <v>21.363356236087252</v>
      </c>
      <c r="U127" s="22">
        <f t="shared" si="3"/>
        <v>8.4855635491606712E-2</v>
      </c>
    </row>
    <row r="128" spans="2:21" x14ac:dyDescent="0.25">
      <c r="B128" s="9">
        <v>301</v>
      </c>
      <c r="C128" s="16">
        <v>7</v>
      </c>
      <c r="D128" s="1" t="s">
        <v>78</v>
      </c>
      <c r="E128" s="10">
        <v>5497</v>
      </c>
      <c r="F128" s="19">
        <f t="shared" si="4"/>
        <v>611.33586451761846</v>
      </c>
      <c r="G128" s="3">
        <v>310.98920523784716</v>
      </c>
      <c r="H128" s="3">
        <v>142.68958840334858</v>
      </c>
      <c r="I128" s="3">
        <v>0</v>
      </c>
      <c r="J128" s="3">
        <v>6.3178952451616466</v>
      </c>
      <c r="K128" s="3">
        <v>42.344222985767367</v>
      </c>
      <c r="L128" s="3">
        <v>13.822065124138833</v>
      </c>
      <c r="M128" s="3">
        <v>6.1008068409245126</v>
      </c>
      <c r="N128" s="3">
        <v>1.7194114508986191</v>
      </c>
      <c r="O128" s="3">
        <v>0.22141019042509946</v>
      </c>
      <c r="P128" s="3">
        <v>0</v>
      </c>
      <c r="Q128" s="3">
        <v>20.700482523161281</v>
      </c>
      <c r="R128" s="3">
        <v>7.7863963460848691</v>
      </c>
      <c r="S128" s="3">
        <v>46.214170974372102</v>
      </c>
      <c r="T128" s="11">
        <v>12.430209195488212</v>
      </c>
      <c r="U128" s="22">
        <f t="shared" si="3"/>
        <v>0.11121263680509705</v>
      </c>
    </row>
    <row r="129" spans="2:21" x14ac:dyDescent="0.25">
      <c r="B129" s="9">
        <v>321</v>
      </c>
      <c r="C129" s="16">
        <v>7</v>
      </c>
      <c r="D129" s="1" t="s">
        <v>79</v>
      </c>
      <c r="E129" s="10">
        <v>4723</v>
      </c>
      <c r="F129" s="19">
        <f t="shared" si="4"/>
        <v>443.10000000000008</v>
      </c>
      <c r="G129" s="3">
        <v>149.84644855839093</v>
      </c>
      <c r="H129" s="3">
        <v>189.77934878471183</v>
      </c>
      <c r="I129" s="3">
        <v>0</v>
      </c>
      <c r="J129" s="3">
        <v>3.0442026568972458</v>
      </c>
      <c r="K129" s="3">
        <v>41.039814656223932</v>
      </c>
      <c r="L129" s="3">
        <v>13.396278190098773</v>
      </c>
      <c r="M129" s="3">
        <v>5.9128722727801799</v>
      </c>
      <c r="N129" s="3">
        <v>1.6664452028411598</v>
      </c>
      <c r="O129" s="3">
        <v>0.21458967805595355</v>
      </c>
      <c r="P129" s="3">
        <v>0</v>
      </c>
      <c r="Q129" s="3">
        <v>28.73</v>
      </c>
      <c r="R129" s="3">
        <v>9.4700000000000006</v>
      </c>
      <c r="S129" s="3">
        <v>0</v>
      </c>
      <c r="T129" s="11">
        <v>0</v>
      </c>
      <c r="U129" s="22">
        <f t="shared" si="3"/>
        <v>9.38174888841838E-2</v>
      </c>
    </row>
    <row r="130" spans="2:21" x14ac:dyDescent="0.25">
      <c r="B130" s="9">
        <v>325</v>
      </c>
      <c r="C130" s="16">
        <v>7</v>
      </c>
      <c r="D130" s="1" t="s">
        <v>81</v>
      </c>
      <c r="E130" s="10">
        <v>3670</v>
      </c>
      <c r="F130" s="19">
        <f t="shared" si="4"/>
        <v>400.69285092676944</v>
      </c>
      <c r="G130" s="3">
        <v>182.41662353208883</v>
      </c>
      <c r="H130" s="3">
        <v>55.229864355795037</v>
      </c>
      <c r="I130" s="3">
        <v>0</v>
      </c>
      <c r="J130" s="3">
        <v>3.7058814230236474</v>
      </c>
      <c r="K130" s="3">
        <v>44.582963109572532</v>
      </c>
      <c r="L130" s="3">
        <v>14.552838051479085</v>
      </c>
      <c r="M130" s="3">
        <v>6.4233566505397111</v>
      </c>
      <c r="N130" s="3">
        <v>1.8103167771281408</v>
      </c>
      <c r="O130" s="3">
        <v>0.23311615270691105</v>
      </c>
      <c r="P130" s="3">
        <v>0</v>
      </c>
      <c r="Q130" s="3">
        <v>21.79491754968911</v>
      </c>
      <c r="R130" s="3">
        <v>8.1980633148160997</v>
      </c>
      <c r="S130" s="3">
        <v>48.657515344712635</v>
      </c>
      <c r="T130" s="11">
        <v>13.087394665217692</v>
      </c>
      <c r="U130" s="22">
        <f t="shared" si="3"/>
        <v>0.1091806133315448</v>
      </c>
    </row>
    <row r="131" spans="2:21" x14ac:dyDescent="0.25">
      <c r="B131" s="9">
        <v>346</v>
      </c>
      <c r="C131" s="16">
        <v>7</v>
      </c>
      <c r="D131" s="1" t="s">
        <v>84</v>
      </c>
      <c r="E131" s="10">
        <v>1750</v>
      </c>
      <c r="F131" s="19">
        <f t="shared" si="4"/>
        <v>177.69000000000005</v>
      </c>
      <c r="G131" s="3">
        <v>84.74</v>
      </c>
      <c r="H131" s="3">
        <v>34.980000000000004</v>
      </c>
      <c r="I131" s="3">
        <v>6.4</v>
      </c>
      <c r="J131" s="3">
        <v>1.68</v>
      </c>
      <c r="K131" s="3">
        <v>12.05</v>
      </c>
      <c r="L131" s="3">
        <v>3.25</v>
      </c>
      <c r="M131" s="3">
        <v>0</v>
      </c>
      <c r="N131" s="3">
        <v>0</v>
      </c>
      <c r="O131" s="3">
        <v>0</v>
      </c>
      <c r="P131" s="3">
        <v>5.46</v>
      </c>
      <c r="Q131" s="3">
        <v>7.08</v>
      </c>
      <c r="R131" s="3">
        <v>2.61</v>
      </c>
      <c r="S131" s="3">
        <v>15.319515376232404</v>
      </c>
      <c r="T131" s="11">
        <v>4.1204846237675978</v>
      </c>
      <c r="U131" s="22">
        <f t="shared" si="3"/>
        <v>0.1015371428571429</v>
      </c>
    </row>
    <row r="132" spans="2:21" x14ac:dyDescent="0.25">
      <c r="B132" s="9">
        <v>358</v>
      </c>
      <c r="C132" s="16">
        <v>7</v>
      </c>
      <c r="D132" s="1" t="s">
        <v>86</v>
      </c>
      <c r="E132" s="10">
        <v>2581</v>
      </c>
      <c r="F132" s="19">
        <f t="shared" si="4"/>
        <v>418.90000000000003</v>
      </c>
      <c r="G132" s="3">
        <v>198.52</v>
      </c>
      <c r="H132" s="3">
        <v>83.58</v>
      </c>
      <c r="I132" s="3">
        <v>15.89</v>
      </c>
      <c r="J132" s="3">
        <v>4.07</v>
      </c>
      <c r="K132" s="3">
        <v>27.99</v>
      </c>
      <c r="L132" s="3">
        <v>7.58</v>
      </c>
      <c r="M132" s="3">
        <v>0</v>
      </c>
      <c r="N132" s="3">
        <v>7.97</v>
      </c>
      <c r="O132" s="3">
        <v>0</v>
      </c>
      <c r="P132" s="3">
        <v>4.51</v>
      </c>
      <c r="Q132" s="3">
        <v>17.329999999999998</v>
      </c>
      <c r="R132" s="3">
        <v>5.97</v>
      </c>
      <c r="S132" s="3">
        <v>0</v>
      </c>
      <c r="T132" s="11">
        <v>45.49</v>
      </c>
      <c r="U132" s="22">
        <f t="shared" si="3"/>
        <v>0.16230143355288648</v>
      </c>
    </row>
    <row r="133" spans="2:21" x14ac:dyDescent="0.25">
      <c r="B133" s="9">
        <v>361</v>
      </c>
      <c r="C133" s="16">
        <v>7</v>
      </c>
      <c r="D133" s="1" t="s">
        <v>87</v>
      </c>
      <c r="E133" s="10">
        <v>9496</v>
      </c>
      <c r="F133" s="19">
        <f t="shared" si="4"/>
        <v>1508.942788284392</v>
      </c>
      <c r="G133" s="3">
        <v>626.58282114346389</v>
      </c>
      <c r="H133" s="3">
        <v>287.49179503253407</v>
      </c>
      <c r="I133" s="3">
        <v>0</v>
      </c>
      <c r="J133" s="3">
        <v>12.729331307093521</v>
      </c>
      <c r="K133" s="3">
        <v>162.88060762024261</v>
      </c>
      <c r="L133" s="3">
        <v>53.167733571189018</v>
      </c>
      <c r="M133" s="3">
        <v>23.467265547829712</v>
      </c>
      <c r="N133" s="3">
        <v>6.6138604542514026</v>
      </c>
      <c r="O133" s="3">
        <v>0.85167288019136334</v>
      </c>
      <c r="P133" s="3">
        <v>0</v>
      </c>
      <c r="Q133" s="3">
        <v>79.626143394767496</v>
      </c>
      <c r="R133" s="3">
        <v>29.951027049159048</v>
      </c>
      <c r="S133" s="3">
        <v>177.76668735901939</v>
      </c>
      <c r="T133" s="11">
        <v>47.813842924650295</v>
      </c>
      <c r="U133" s="22">
        <f t="shared" si="3"/>
        <v>0.15890298949919882</v>
      </c>
    </row>
    <row r="134" spans="2:21" x14ac:dyDescent="0.25">
      <c r="B134" s="9">
        <v>376</v>
      </c>
      <c r="C134" s="16">
        <v>7</v>
      </c>
      <c r="D134" s="1" t="s">
        <v>196</v>
      </c>
      <c r="E134" s="10">
        <v>4992</v>
      </c>
      <c r="F134" s="19">
        <f t="shared" si="4"/>
        <v>785.02485887656678</v>
      </c>
      <c r="G134" s="3">
        <v>399.34554984208825</v>
      </c>
      <c r="H134" s="3">
        <v>183.22967864461995</v>
      </c>
      <c r="I134" s="3">
        <v>0</v>
      </c>
      <c r="J134" s="3">
        <v>8.1128968723983945</v>
      </c>
      <c r="K134" s="3">
        <v>54.374803774794586</v>
      </c>
      <c r="L134" s="3">
        <v>17.749105447987493</v>
      </c>
      <c r="M134" s="3">
        <v>7.8341306429142685</v>
      </c>
      <c r="N134" s="3">
        <v>2.2079200811447595</v>
      </c>
      <c r="O134" s="3">
        <v>0.28431589504313848</v>
      </c>
      <c r="P134" s="3">
        <v>0</v>
      </c>
      <c r="Q134" s="3">
        <v>26.581776588952597</v>
      </c>
      <c r="R134" s="3">
        <v>9.9986194946462703</v>
      </c>
      <c r="S134" s="3">
        <v>59.344257637952545</v>
      </c>
      <c r="T134" s="11">
        <v>15.961803954024552</v>
      </c>
      <c r="U134" s="22">
        <f t="shared" si="3"/>
        <v>0.15725658230700457</v>
      </c>
    </row>
    <row r="135" spans="2:21" x14ac:dyDescent="0.25">
      <c r="B135" s="9">
        <v>382</v>
      </c>
      <c r="C135" s="16">
        <v>7</v>
      </c>
      <c r="D135" s="1" t="s">
        <v>91</v>
      </c>
      <c r="E135" s="10">
        <v>1662</v>
      </c>
      <c r="F135" s="19">
        <f t="shared" si="4"/>
        <v>177.19</v>
      </c>
      <c r="G135" s="3">
        <v>83.98</v>
      </c>
      <c r="H135" s="3">
        <v>35.379999999999995</v>
      </c>
      <c r="I135" s="3">
        <v>6.66</v>
      </c>
      <c r="J135" s="3">
        <v>1.78</v>
      </c>
      <c r="K135" s="3">
        <v>12.235085917024717</v>
      </c>
      <c r="L135" s="3">
        <v>3.3350782614876184</v>
      </c>
      <c r="M135" s="3">
        <v>6.8448709369055935E-2</v>
      </c>
      <c r="N135" s="3">
        <v>3.3692911360344842</v>
      </c>
      <c r="O135" s="3">
        <v>2.4841372905126018E-3</v>
      </c>
      <c r="P135" s="3">
        <v>0.82</v>
      </c>
      <c r="Q135" s="3">
        <v>7.5922514626298794</v>
      </c>
      <c r="R135" s="3">
        <v>2.6373603761637332</v>
      </c>
      <c r="S135" s="3">
        <v>0</v>
      </c>
      <c r="T135" s="11">
        <v>19.329999999999998</v>
      </c>
      <c r="U135" s="22">
        <f t="shared" si="3"/>
        <v>0.10661251504211793</v>
      </c>
    </row>
    <row r="136" spans="2:21" x14ac:dyDescent="0.25">
      <c r="B136" s="9">
        <v>389</v>
      </c>
      <c r="C136" s="16">
        <v>7</v>
      </c>
      <c r="D136" s="1" t="s">
        <v>92</v>
      </c>
      <c r="E136" s="10">
        <v>7269</v>
      </c>
      <c r="F136" s="19">
        <f t="shared" si="4"/>
        <v>909.4811851830467</v>
      </c>
      <c r="G136" s="3">
        <v>370.46686378581802</v>
      </c>
      <c r="H136" s="3">
        <v>169.97941864332122</v>
      </c>
      <c r="I136" s="3">
        <v>0</v>
      </c>
      <c r="J136" s="3">
        <v>7.5262124787009199</v>
      </c>
      <c r="K136" s="3">
        <v>88.716191855456117</v>
      </c>
      <c r="L136" s="3">
        <v>28.958873133741768</v>
      </c>
      <c r="M136" s="3">
        <v>12.781917154424075</v>
      </c>
      <c r="N136" s="3">
        <v>3.6023718325794114</v>
      </c>
      <c r="O136" s="3">
        <v>0.46388072675482644</v>
      </c>
      <c r="P136" s="3">
        <v>0</v>
      </c>
      <c r="Q136" s="3">
        <v>100.60717175473722</v>
      </c>
      <c r="R136" s="3">
        <v>43.792022596175883</v>
      </c>
      <c r="S136" s="3">
        <v>65.081352810999007</v>
      </c>
      <c r="T136" s="11">
        <v>17.504908410338174</v>
      </c>
      <c r="U136" s="22">
        <f t="shared" si="3"/>
        <v>0.12511778582790573</v>
      </c>
    </row>
    <row r="137" spans="2:21" x14ac:dyDescent="0.25">
      <c r="B137" s="9">
        <v>434</v>
      </c>
      <c r="C137" s="16">
        <v>7</v>
      </c>
      <c r="D137" s="1" t="s">
        <v>102</v>
      </c>
      <c r="E137" s="10">
        <v>3233</v>
      </c>
      <c r="F137" s="19">
        <f t="shared" si="4"/>
        <v>342.03221210120842</v>
      </c>
      <c r="G137" s="3">
        <v>124.62089828187563</v>
      </c>
      <c r="H137" s="3">
        <v>57.179170153820934</v>
      </c>
      <c r="I137" s="3">
        <v>0</v>
      </c>
      <c r="J137" s="3">
        <v>2.5317334731945746</v>
      </c>
      <c r="K137" s="3">
        <v>44.124076309234937</v>
      </c>
      <c r="L137" s="3">
        <v>14.403047530089523</v>
      </c>
      <c r="M137" s="3">
        <v>6.3572418529756947</v>
      </c>
      <c r="N137" s="3">
        <v>1.7916834155139274</v>
      </c>
      <c r="O137" s="3">
        <v>0.23071671763213208</v>
      </c>
      <c r="P137" s="3">
        <v>0</v>
      </c>
      <c r="Q137" s="3">
        <v>21.570585220018291</v>
      </c>
      <c r="R137" s="3">
        <v>8.1136816860254086</v>
      </c>
      <c r="S137" s="3">
        <v>48.156689693576894</v>
      </c>
      <c r="T137" s="11">
        <v>12.952687767250483</v>
      </c>
      <c r="U137" s="22">
        <f t="shared" si="3"/>
        <v>0.10579406498645481</v>
      </c>
    </row>
    <row r="138" spans="2:21" x14ac:dyDescent="0.25">
      <c r="B138" s="9">
        <v>437</v>
      </c>
      <c r="C138" s="16">
        <v>7</v>
      </c>
      <c r="D138" s="1" t="s">
        <v>103</v>
      </c>
      <c r="E138" s="10">
        <v>3539</v>
      </c>
      <c r="F138" s="19">
        <f t="shared" si="4"/>
        <v>349.75027864505989</v>
      </c>
      <c r="G138" s="3">
        <v>177.91948338147623</v>
      </c>
      <c r="H138" s="3">
        <v>81.633887688233003</v>
      </c>
      <c r="I138" s="3">
        <v>0</v>
      </c>
      <c r="J138" s="3">
        <v>3.6145198583910392</v>
      </c>
      <c r="K138" s="3">
        <v>24.225478411881852</v>
      </c>
      <c r="L138" s="3">
        <v>7.9077171963929516</v>
      </c>
      <c r="M138" s="3">
        <v>3.490321795952056</v>
      </c>
      <c r="N138" s="3">
        <v>0.98368943973508349</v>
      </c>
      <c r="O138" s="3">
        <v>0.12667059188018995</v>
      </c>
      <c r="P138" s="3">
        <v>0</v>
      </c>
      <c r="Q138" s="3">
        <v>11.842916391426924</v>
      </c>
      <c r="R138" s="3">
        <v>4.4546614222165859</v>
      </c>
      <c r="S138" s="3">
        <v>26.439507501152445</v>
      </c>
      <c r="T138" s="11">
        <v>7.1114249663215974</v>
      </c>
      <c r="U138" s="22">
        <f t="shared" si="3"/>
        <v>9.8827431094958992E-2</v>
      </c>
    </row>
    <row r="139" spans="2:21" x14ac:dyDescent="0.25">
      <c r="B139" s="9">
        <v>502</v>
      </c>
      <c r="C139" s="16">
        <v>7</v>
      </c>
      <c r="D139" s="1" t="s">
        <v>105</v>
      </c>
      <c r="E139" s="10">
        <v>5332</v>
      </c>
      <c r="F139" s="19">
        <f t="shared" si="4"/>
        <v>616.38916703369807</v>
      </c>
      <c r="G139" s="3">
        <v>313.55984214059464</v>
      </c>
      <c r="H139" s="3">
        <v>143.86906060177091</v>
      </c>
      <c r="I139" s="3">
        <v>0</v>
      </c>
      <c r="J139" s="3">
        <v>6.3701189699449037</v>
      </c>
      <c r="K139" s="3">
        <v>42.694240350975051</v>
      </c>
      <c r="L139" s="3">
        <v>13.936318320332942</v>
      </c>
      <c r="M139" s="3">
        <v>6.1512361128660267</v>
      </c>
      <c r="N139" s="3">
        <v>1.733624106682945</v>
      </c>
      <c r="O139" s="3">
        <v>0.2232403671533103</v>
      </c>
      <c r="P139" s="3">
        <v>0</v>
      </c>
      <c r="Q139" s="3">
        <v>20.871592720500828</v>
      </c>
      <c r="R139" s="3">
        <v>7.8507587015928531</v>
      </c>
      <c r="S139" s="3">
        <v>46.596177331299323</v>
      </c>
      <c r="T139" s="11">
        <v>12.532957309984193</v>
      </c>
      <c r="U139" s="22">
        <f t="shared" ref="U139:U202" si="5">+F139/E139</f>
        <v>0.11560186928613993</v>
      </c>
    </row>
    <row r="140" spans="2:21" x14ac:dyDescent="0.25">
      <c r="B140" s="9">
        <v>503</v>
      </c>
      <c r="C140" s="16">
        <v>7</v>
      </c>
      <c r="D140" s="1" t="s">
        <v>106</v>
      </c>
      <c r="E140" s="10">
        <v>3195</v>
      </c>
      <c r="F140" s="19">
        <f t="shared" ref="F140:F203" si="6">+SUM(G140:T140)</f>
        <v>360.04999999999995</v>
      </c>
      <c r="G140" s="3">
        <v>191.13</v>
      </c>
      <c r="H140" s="3">
        <v>80.960000000000008</v>
      </c>
      <c r="I140" s="3">
        <v>15.08</v>
      </c>
      <c r="J140" s="3">
        <v>3.96</v>
      </c>
      <c r="K140" s="3">
        <v>27.02</v>
      </c>
      <c r="L140" s="3">
        <v>9.1300000000000008</v>
      </c>
      <c r="M140" s="3">
        <v>0</v>
      </c>
      <c r="N140" s="3">
        <v>7.66</v>
      </c>
      <c r="O140" s="3">
        <v>0</v>
      </c>
      <c r="P140" s="3">
        <v>2.5</v>
      </c>
      <c r="Q140" s="3">
        <v>16.77</v>
      </c>
      <c r="R140" s="3">
        <v>5.84</v>
      </c>
      <c r="S140" s="3">
        <v>0</v>
      </c>
      <c r="T140" s="11">
        <v>0</v>
      </c>
      <c r="U140" s="22">
        <f t="shared" si="5"/>
        <v>0.11269170579029733</v>
      </c>
    </row>
    <row r="141" spans="2:21" x14ac:dyDescent="0.25">
      <c r="B141" s="9">
        <v>510</v>
      </c>
      <c r="C141" s="16">
        <v>7</v>
      </c>
      <c r="D141" s="1" t="s">
        <v>108</v>
      </c>
      <c r="E141" s="10">
        <v>4830</v>
      </c>
      <c r="F141" s="19">
        <f t="shared" si="6"/>
        <v>476.19514109778987</v>
      </c>
      <c r="G141" s="3">
        <v>178.31724359787606</v>
      </c>
      <c r="H141" s="3">
        <v>81.816389976432731</v>
      </c>
      <c r="I141" s="3">
        <v>0</v>
      </c>
      <c r="J141" s="3">
        <v>3.6226005484522426</v>
      </c>
      <c r="K141" s="3">
        <v>59.439734690514406</v>
      </c>
      <c r="L141" s="3">
        <v>19.402407835656156</v>
      </c>
      <c r="M141" s="3">
        <v>8.563868089975692</v>
      </c>
      <c r="N141" s="3">
        <v>2.4135845047764373</v>
      </c>
      <c r="O141" s="3">
        <v>0.31079949161111492</v>
      </c>
      <c r="P141" s="3">
        <v>0</v>
      </c>
      <c r="Q141" s="3">
        <v>29.057828964199107</v>
      </c>
      <c r="R141" s="3">
        <v>10.929975811860754</v>
      </c>
      <c r="S141" s="3">
        <v>64.872085681724514</v>
      </c>
      <c r="T141" s="11">
        <v>17.448621904710631</v>
      </c>
      <c r="U141" s="22">
        <f t="shared" si="5"/>
        <v>9.8591126521281547E-2</v>
      </c>
    </row>
    <row r="142" spans="2:21" x14ac:dyDescent="0.25">
      <c r="B142" s="9">
        <v>531</v>
      </c>
      <c r="C142" s="16">
        <v>7</v>
      </c>
      <c r="D142" s="1" t="s">
        <v>116</v>
      </c>
      <c r="E142" s="10">
        <v>12817</v>
      </c>
      <c r="F142" s="19">
        <f t="shared" si="6"/>
        <v>2067.3799999999997</v>
      </c>
      <c r="G142" s="3">
        <v>1015.9843005303159</v>
      </c>
      <c r="H142" s="3">
        <v>536.33888662778566</v>
      </c>
      <c r="I142" s="3">
        <v>0</v>
      </c>
      <c r="J142" s="3">
        <v>20.640209606536498</v>
      </c>
      <c r="K142" s="3">
        <v>138.33620282347647</v>
      </c>
      <c r="L142" s="3">
        <v>45.155911943285808</v>
      </c>
      <c r="M142" s="3">
        <v>19.930993959120627</v>
      </c>
      <c r="N142" s="3">
        <v>5.6172208258129377</v>
      </c>
      <c r="O142" s="3">
        <v>0.72333468062753359</v>
      </c>
      <c r="P142" s="3">
        <v>0</v>
      </c>
      <c r="Q142" s="3">
        <v>67.627316005547769</v>
      </c>
      <c r="R142" s="3">
        <v>25.437720384148228</v>
      </c>
      <c r="S142" s="3">
        <v>150.97910596631775</v>
      </c>
      <c r="T142" s="11">
        <v>40.608796647024782</v>
      </c>
      <c r="U142" s="22">
        <f t="shared" si="5"/>
        <v>0.16129983615510649</v>
      </c>
    </row>
    <row r="143" spans="2:21" x14ac:dyDescent="0.25">
      <c r="B143" s="9">
        <v>550</v>
      </c>
      <c r="C143" s="16">
        <v>7</v>
      </c>
      <c r="D143" s="1" t="s">
        <v>121</v>
      </c>
      <c r="E143" s="10">
        <v>3880</v>
      </c>
      <c r="F143" s="19">
        <f t="shared" si="6"/>
        <v>277.95981427587708</v>
      </c>
      <c r="G143" s="3">
        <v>107.34608823452848</v>
      </c>
      <c r="H143" s="3">
        <v>49.253057305251815</v>
      </c>
      <c r="I143" s="3">
        <v>0</v>
      </c>
      <c r="J143" s="3">
        <v>2.1807874004016825</v>
      </c>
      <c r="K143" s="3">
        <v>33.346154091601512</v>
      </c>
      <c r="L143" s="3">
        <v>10.884901906184593</v>
      </c>
      <c r="M143" s="3">
        <v>4.8043966958360453</v>
      </c>
      <c r="N143" s="3">
        <v>1.3540397047266881</v>
      </c>
      <c r="O143" s="3">
        <v>0.17436093537122679</v>
      </c>
      <c r="P143" s="3">
        <v>0</v>
      </c>
      <c r="Q143" s="3">
        <v>16.301668357921123</v>
      </c>
      <c r="R143" s="3">
        <v>6.1318015556006484</v>
      </c>
      <c r="S143" s="3">
        <v>36.393745306060033</v>
      </c>
      <c r="T143" s="11">
        <v>9.7888127823933075</v>
      </c>
      <c r="U143" s="22">
        <f t="shared" si="5"/>
        <v>7.1639127390689963E-2</v>
      </c>
    </row>
    <row r="144" spans="2:21" x14ac:dyDescent="0.25">
      <c r="B144" s="9">
        <v>551</v>
      </c>
      <c r="C144" s="16">
        <v>7</v>
      </c>
      <c r="D144" s="1" t="s">
        <v>122</v>
      </c>
      <c r="E144" s="10">
        <v>1475</v>
      </c>
      <c r="F144" s="19">
        <f t="shared" si="6"/>
        <v>165.07</v>
      </c>
      <c r="G144" s="3">
        <v>70.481644742625932</v>
      </c>
      <c r="H144" s="3">
        <v>23.776486752967152</v>
      </c>
      <c r="I144" s="3">
        <v>0</v>
      </c>
      <c r="J144" s="3">
        <v>1.4318685044069066</v>
      </c>
      <c r="K144" s="3">
        <v>19.412304702323841</v>
      </c>
      <c r="L144" s="3">
        <v>6.3365937756216013</v>
      </c>
      <c r="M144" s="3">
        <v>2.7968566424245171</v>
      </c>
      <c r="N144" s="3">
        <v>0.78824776179568967</v>
      </c>
      <c r="O144" s="3">
        <v>0.10150338765635718</v>
      </c>
      <c r="P144" s="3">
        <v>0</v>
      </c>
      <c r="Q144" s="3">
        <v>9.4899385533607035</v>
      </c>
      <c r="R144" s="3">
        <v>3.5695990561466977</v>
      </c>
      <c r="S144" s="3">
        <v>21.186445405347044</v>
      </c>
      <c r="T144" s="11">
        <v>5.698510715323545</v>
      </c>
      <c r="U144" s="22">
        <f t="shared" si="5"/>
        <v>0.11191186440677965</v>
      </c>
    </row>
    <row r="145" spans="2:21" x14ac:dyDescent="0.25">
      <c r="B145" s="9">
        <v>555</v>
      </c>
      <c r="C145" s="16">
        <v>7</v>
      </c>
      <c r="D145" s="1" t="s">
        <v>123</v>
      </c>
      <c r="E145" s="10">
        <v>5371</v>
      </c>
      <c r="F145" s="19">
        <f t="shared" si="6"/>
        <v>705.81999999999994</v>
      </c>
      <c r="G145" s="3">
        <v>359.0536946726956</v>
      </c>
      <c r="H145" s="3">
        <v>164.74277256139783</v>
      </c>
      <c r="I145" s="3">
        <v>0</v>
      </c>
      <c r="J145" s="3">
        <v>7.2943484600869182</v>
      </c>
      <c r="K145" s="3">
        <v>48.888673481306917</v>
      </c>
      <c r="L145" s="3">
        <v>15.958314524238929</v>
      </c>
      <c r="M145" s="3">
        <v>7.0437082696908275</v>
      </c>
      <c r="N145" s="3">
        <v>1.9851526152990626</v>
      </c>
      <c r="O145" s="3">
        <v>0.25562992403391038</v>
      </c>
      <c r="P145" s="3">
        <v>0</v>
      </c>
      <c r="Q145" s="3">
        <v>23.899815833685022</v>
      </c>
      <c r="R145" s="3">
        <v>8.9898116370616385</v>
      </c>
      <c r="S145" s="3">
        <v>53.356735716576409</v>
      </c>
      <c r="T145" s="11">
        <v>14.351342303927016</v>
      </c>
      <c r="U145" s="22">
        <f t="shared" si="5"/>
        <v>0.13141314466579779</v>
      </c>
    </row>
    <row r="146" spans="2:21" x14ac:dyDescent="0.25">
      <c r="B146" s="9">
        <v>556</v>
      </c>
      <c r="C146" s="16">
        <v>7</v>
      </c>
      <c r="D146" s="1" t="s">
        <v>124</v>
      </c>
      <c r="E146" s="10">
        <v>3206</v>
      </c>
      <c r="F146" s="19">
        <f t="shared" si="6"/>
        <v>399.46326028334249</v>
      </c>
      <c r="G146" s="3">
        <v>198.02927652454088</v>
      </c>
      <c r="H146" s="3">
        <v>56.613754002749687</v>
      </c>
      <c r="I146" s="3">
        <v>0</v>
      </c>
      <c r="J146" s="3">
        <v>4.0230599759895975</v>
      </c>
      <c r="K146" s="3">
        <v>39.283297442609616</v>
      </c>
      <c r="L146" s="3">
        <v>12.822913192318357</v>
      </c>
      <c r="M146" s="3">
        <v>5.659799445428459</v>
      </c>
      <c r="N146" s="3">
        <v>1.5951208143453754</v>
      </c>
      <c r="O146" s="3">
        <v>0.6032139086747359</v>
      </c>
      <c r="P146" s="3">
        <v>0</v>
      </c>
      <c r="Q146" s="3">
        <v>19.204112269015106</v>
      </c>
      <c r="R146" s="3">
        <v>7.2235431919983668</v>
      </c>
      <c r="S146" s="3">
        <v>42.873499534046907</v>
      </c>
      <c r="T146" s="11">
        <v>11.531669981625374</v>
      </c>
      <c r="U146" s="22">
        <f t="shared" si="5"/>
        <v>0.12459864637658842</v>
      </c>
    </row>
    <row r="147" spans="2:21" x14ac:dyDescent="0.25">
      <c r="B147" s="9">
        <v>558</v>
      </c>
      <c r="C147" s="16">
        <v>7</v>
      </c>
      <c r="D147" s="1" t="s">
        <v>125</v>
      </c>
      <c r="E147" s="10">
        <v>2862</v>
      </c>
      <c r="F147" s="19">
        <f t="shared" si="6"/>
        <v>305.78979646739629</v>
      </c>
      <c r="G147" s="3">
        <v>193.83598011087363</v>
      </c>
      <c r="H147" s="3">
        <v>41.801086180985003</v>
      </c>
      <c r="I147" s="3">
        <v>0</v>
      </c>
      <c r="J147" s="3">
        <v>0.42778115397217992</v>
      </c>
      <c r="K147" s="3">
        <v>9.390900958432546</v>
      </c>
      <c r="L147" s="3">
        <v>2.6257346590893045</v>
      </c>
      <c r="M147" s="3">
        <v>0.41308221952092278</v>
      </c>
      <c r="N147" s="3">
        <v>0.11642038781533683</v>
      </c>
      <c r="O147" s="3">
        <v>1.4991560177225732E-2</v>
      </c>
      <c r="P147" s="3">
        <v>10.496570499638036</v>
      </c>
      <c r="Q147" s="3">
        <v>1.4016180955707358</v>
      </c>
      <c r="R147" s="3">
        <v>0.52721254230414638</v>
      </c>
      <c r="S147" s="3">
        <v>3.1291356729006203</v>
      </c>
      <c r="T147" s="11">
        <v>41.609282426116593</v>
      </c>
      <c r="U147" s="22">
        <f t="shared" si="5"/>
        <v>0.10684479261614126</v>
      </c>
    </row>
    <row r="148" spans="2:21" x14ac:dyDescent="0.25">
      <c r="B148" s="9">
        <v>600</v>
      </c>
      <c r="C148" s="16">
        <v>7</v>
      </c>
      <c r="D148" s="1" t="s">
        <v>208</v>
      </c>
      <c r="E148" s="10">
        <v>4699</v>
      </c>
      <c r="F148" s="19">
        <f t="shared" si="6"/>
        <v>741.18</v>
      </c>
      <c r="G148" s="3">
        <v>0</v>
      </c>
      <c r="H148" s="3">
        <v>0</v>
      </c>
      <c r="I148" s="3">
        <v>0</v>
      </c>
      <c r="J148" s="3">
        <v>0</v>
      </c>
      <c r="K148" s="3">
        <v>207.37982126359734</v>
      </c>
      <c r="L148" s="3">
        <v>67.693233995607059</v>
      </c>
      <c r="M148" s="3">
        <v>29.878555869590709</v>
      </c>
      <c r="N148" s="3">
        <v>8.4207765362889777</v>
      </c>
      <c r="O148" s="3">
        <v>1.0843511222706659</v>
      </c>
      <c r="P148" s="3">
        <v>0</v>
      </c>
      <c r="Q148" s="3">
        <v>101.38011901095251</v>
      </c>
      <c r="R148" s="3">
        <v>38.133690233998408</v>
      </c>
      <c r="S148" s="3">
        <v>226.33279915732373</v>
      </c>
      <c r="T148" s="11">
        <v>60.876652810370494</v>
      </c>
      <c r="U148" s="22">
        <f t="shared" si="5"/>
        <v>0.15773143221962119</v>
      </c>
    </row>
    <row r="149" spans="2:21" x14ac:dyDescent="0.25">
      <c r="B149" s="9">
        <v>604</v>
      </c>
      <c r="C149" s="16">
        <v>7</v>
      </c>
      <c r="D149" s="1" t="s">
        <v>131</v>
      </c>
      <c r="E149" s="10">
        <v>5624</v>
      </c>
      <c r="F149" s="19">
        <f t="shared" si="6"/>
        <v>663.01441323913355</v>
      </c>
      <c r="G149" s="3">
        <v>336.63771427072618</v>
      </c>
      <c r="H149" s="3">
        <v>154.45776278181953</v>
      </c>
      <c r="I149" s="3">
        <v>0</v>
      </c>
      <c r="J149" s="3">
        <v>6.8389570393817349</v>
      </c>
      <c r="K149" s="3">
        <v>45.83651843348256</v>
      </c>
      <c r="L149" s="3">
        <v>14.962025470731508</v>
      </c>
      <c r="M149" s="3">
        <v>7.8632279850746354</v>
      </c>
      <c r="N149" s="3">
        <v>1.8612181097370846</v>
      </c>
      <c r="O149" s="3">
        <v>0.23967076401879187</v>
      </c>
      <c r="P149" s="3">
        <v>0</v>
      </c>
      <c r="Q149" s="3">
        <v>22.407733141632722</v>
      </c>
      <c r="R149" s="3">
        <v>8.4285712307835023</v>
      </c>
      <c r="S149" s="3">
        <v>50.025636329822788</v>
      </c>
      <c r="T149" s="11">
        <v>13.4553776819224</v>
      </c>
      <c r="U149" s="22">
        <f t="shared" si="5"/>
        <v>0.11789018727580611</v>
      </c>
    </row>
    <row r="150" spans="2:21" x14ac:dyDescent="0.25">
      <c r="B150" s="9">
        <v>612</v>
      </c>
      <c r="C150" s="16">
        <v>7</v>
      </c>
      <c r="D150" s="1" t="s">
        <v>136</v>
      </c>
      <c r="E150" s="10">
        <v>2987</v>
      </c>
      <c r="F150" s="19">
        <f t="shared" si="6"/>
        <v>535.02449710035808</v>
      </c>
      <c r="G150" s="3">
        <v>272.16928172095498</v>
      </c>
      <c r="H150" s="3">
        <v>124.87804120112853</v>
      </c>
      <c r="I150" s="3">
        <v>0</v>
      </c>
      <c r="J150" s="3">
        <v>5.529249832156605</v>
      </c>
      <c r="K150" s="3">
        <v>37.058510588025058</v>
      </c>
      <c r="L150" s="3">
        <v>12.096694912159297</v>
      </c>
      <c r="M150" s="3">
        <v>5.3392599738077262</v>
      </c>
      <c r="N150" s="3">
        <v>1.5047820686121698</v>
      </c>
      <c r="O150" s="3">
        <v>0.19377216790406288</v>
      </c>
      <c r="P150" s="3">
        <v>0</v>
      </c>
      <c r="Q150" s="3">
        <v>18.116498465909871</v>
      </c>
      <c r="R150" s="3">
        <v>6.8144419967496681</v>
      </c>
      <c r="S150" s="3">
        <v>40.445383658266991</v>
      </c>
      <c r="T150" s="11">
        <v>10.878580514683129</v>
      </c>
      <c r="U150" s="22">
        <f t="shared" si="5"/>
        <v>0.17911767562784001</v>
      </c>
    </row>
    <row r="151" spans="2:21" x14ac:dyDescent="0.25">
      <c r="B151" s="9">
        <v>711</v>
      </c>
      <c r="C151" s="16">
        <v>7</v>
      </c>
      <c r="D151" s="1" t="s">
        <v>149</v>
      </c>
      <c r="E151" s="10">
        <v>1944</v>
      </c>
      <c r="F151" s="19">
        <f t="shared" si="6"/>
        <v>383.03</v>
      </c>
      <c r="G151" s="3">
        <v>97.571233720549728</v>
      </c>
      <c r="H151" s="3">
        <v>168.47175211824521</v>
      </c>
      <c r="I151" s="3">
        <v>0</v>
      </c>
      <c r="J151" s="3">
        <v>1.982206530661264</v>
      </c>
      <c r="K151" s="3">
        <v>32.177981665555691</v>
      </c>
      <c r="L151" s="3">
        <v>10.503585301214519</v>
      </c>
      <c r="M151" s="3">
        <v>4.6360905179048748</v>
      </c>
      <c r="N151" s="3">
        <v>1.306605393636783</v>
      </c>
      <c r="O151" s="3">
        <v>0.16825277560201601</v>
      </c>
      <c r="P151" s="3">
        <v>0</v>
      </c>
      <c r="Q151" s="3">
        <v>15.730593222181158</v>
      </c>
      <c r="R151" s="3">
        <v>5.9169941304456852</v>
      </c>
      <c r="S151" s="3">
        <v>35.118810582544754</v>
      </c>
      <c r="T151" s="11">
        <v>9.445894041458299</v>
      </c>
      <c r="U151" s="22">
        <f t="shared" si="5"/>
        <v>0.19703189300411522</v>
      </c>
    </row>
    <row r="152" spans="2:21" x14ac:dyDescent="0.25">
      <c r="B152" s="9">
        <v>712</v>
      </c>
      <c r="C152" s="16">
        <v>7</v>
      </c>
      <c r="D152" s="1" t="s">
        <v>150</v>
      </c>
      <c r="E152" s="10">
        <v>3221</v>
      </c>
      <c r="F152" s="19">
        <f t="shared" si="6"/>
        <v>577.44136596925148</v>
      </c>
      <c r="G152" s="3">
        <v>235.05980980342667</v>
      </c>
      <c r="H152" s="3">
        <v>157.73290731460716</v>
      </c>
      <c r="I152" s="3">
        <v>0</v>
      </c>
      <c r="J152" s="3">
        <v>9.5379053920859551</v>
      </c>
      <c r="K152" s="3">
        <v>50.061816887592549</v>
      </c>
      <c r="L152" s="3">
        <v>20.424441359202802</v>
      </c>
      <c r="M152" s="3">
        <v>0</v>
      </c>
      <c r="N152" s="3">
        <v>0</v>
      </c>
      <c r="O152" s="3">
        <v>0</v>
      </c>
      <c r="P152" s="3">
        <v>5.8982276956170381</v>
      </c>
      <c r="Q152" s="3">
        <v>34.910033619926189</v>
      </c>
      <c r="R152" s="3">
        <v>11.650218340929522</v>
      </c>
      <c r="S152" s="3">
        <v>41.108946719633643</v>
      </c>
      <c r="T152" s="11">
        <v>11.05705883623</v>
      </c>
      <c r="U152" s="22">
        <f t="shared" si="5"/>
        <v>0.17927394162348695</v>
      </c>
    </row>
    <row r="153" spans="2:21" x14ac:dyDescent="0.25">
      <c r="B153" s="9">
        <v>718</v>
      </c>
      <c r="C153" s="16">
        <v>7</v>
      </c>
      <c r="D153" s="1" t="s">
        <v>217</v>
      </c>
      <c r="E153" s="10">
        <v>266</v>
      </c>
      <c r="F153" s="19">
        <f t="shared" si="6"/>
        <v>41.59631653107332</v>
      </c>
      <c r="G153" s="3">
        <v>21.160226594963024</v>
      </c>
      <c r="H153" s="3">
        <v>9.7088386751162119</v>
      </c>
      <c r="I153" s="3">
        <v>0</v>
      </c>
      <c r="J153" s="3">
        <v>0.4298801782801886</v>
      </c>
      <c r="K153" s="3">
        <v>2.8811718808091769</v>
      </c>
      <c r="L153" s="3">
        <v>0.94047647027948689</v>
      </c>
      <c r="M153" s="3">
        <v>0.41510911951857205</v>
      </c>
      <c r="N153" s="3">
        <v>0.1169916360381795</v>
      </c>
      <c r="O153" s="3">
        <v>1.5065120335112019E-2</v>
      </c>
      <c r="P153" s="3">
        <v>0</v>
      </c>
      <c r="Q153" s="3">
        <v>1.4084955150779526</v>
      </c>
      <c r="R153" s="3">
        <v>0.52979945369916193</v>
      </c>
      <c r="S153" s="3">
        <v>3.1444896261533222</v>
      </c>
      <c r="T153" s="11">
        <v>0.84577226080294032</v>
      </c>
      <c r="U153" s="22">
        <f t="shared" si="5"/>
        <v>0.15637712981606511</v>
      </c>
    </row>
    <row r="154" spans="2:21" x14ac:dyDescent="0.25">
      <c r="B154" s="9">
        <v>736</v>
      </c>
      <c r="C154" s="16">
        <v>7</v>
      </c>
      <c r="D154" s="1" t="s">
        <v>153</v>
      </c>
      <c r="E154" s="10">
        <v>1410</v>
      </c>
      <c r="F154" s="19">
        <f t="shared" si="6"/>
        <v>139.26018147577861</v>
      </c>
      <c r="G154" s="3">
        <v>85.634872449992926</v>
      </c>
      <c r="H154" s="3">
        <v>39.291411074919445</v>
      </c>
      <c r="I154" s="3">
        <v>0</v>
      </c>
      <c r="J154" s="3">
        <v>1.7397136117893495</v>
      </c>
      <c r="K154" s="3">
        <v>3.5238129701267593</v>
      </c>
      <c r="L154" s="3">
        <v>1.1502483437882001</v>
      </c>
      <c r="M154" s="3">
        <v>0.50769858928604605</v>
      </c>
      <c r="N154" s="3">
        <v>0.14308644590544312</v>
      </c>
      <c r="O154" s="3">
        <v>1.8425372948759566E-2</v>
      </c>
      <c r="P154" s="3">
        <v>0</v>
      </c>
      <c r="Q154" s="3">
        <v>1.7226583382464233</v>
      </c>
      <c r="R154" s="3">
        <v>0.64797043138809729</v>
      </c>
      <c r="S154" s="3">
        <v>3.8458633457008946</v>
      </c>
      <c r="T154" s="11">
        <v>1.0344205016862109</v>
      </c>
      <c r="U154" s="22">
        <f t="shared" si="5"/>
        <v>9.8766086153034477E-2</v>
      </c>
    </row>
    <row r="155" spans="2:21" x14ac:dyDescent="0.25">
      <c r="B155" s="9">
        <v>757</v>
      </c>
      <c r="C155" s="16">
        <v>7</v>
      </c>
      <c r="D155" s="1" t="s">
        <v>155</v>
      </c>
      <c r="E155" s="10">
        <v>3683</v>
      </c>
      <c r="F155" s="19">
        <f t="shared" si="6"/>
        <v>451.19999999999993</v>
      </c>
      <c r="G155" s="3">
        <v>226.576911404067</v>
      </c>
      <c r="H155" s="3">
        <v>109.75912682956924</v>
      </c>
      <c r="I155" s="3">
        <v>0</v>
      </c>
      <c r="J155" s="3">
        <v>4.6030189058438591</v>
      </c>
      <c r="K155" s="3">
        <v>30.85066329740458</v>
      </c>
      <c r="L155" s="3">
        <v>10.070320037822702</v>
      </c>
      <c r="M155" s="3">
        <v>4.4448551519088362</v>
      </c>
      <c r="N155" s="3">
        <v>1.2527088703269991</v>
      </c>
      <c r="O155" s="3">
        <v>0.16131247083492062</v>
      </c>
      <c r="P155" s="3">
        <v>0</v>
      </c>
      <c r="Q155" s="3">
        <v>15.081717679186347</v>
      </c>
      <c r="R155" s="3">
        <v>5.6729224209391251</v>
      </c>
      <c r="S155" s="3">
        <v>33.670185157920045</v>
      </c>
      <c r="T155" s="11">
        <v>9.0562577741762649</v>
      </c>
      <c r="U155" s="22">
        <f t="shared" si="5"/>
        <v>0.12250882432799347</v>
      </c>
    </row>
    <row r="156" spans="2:21" x14ac:dyDescent="0.25">
      <c r="B156" s="9">
        <v>786</v>
      </c>
      <c r="C156" s="16">
        <v>7</v>
      </c>
      <c r="D156" s="1" t="s">
        <v>161</v>
      </c>
      <c r="E156" s="10">
        <v>19732</v>
      </c>
      <c r="F156" s="19">
        <f t="shared" si="6"/>
        <v>3074.88</v>
      </c>
      <c r="G156" s="3">
        <v>1055.5585771814701</v>
      </c>
      <c r="H156" s="3">
        <v>891.523064581207</v>
      </c>
      <c r="I156" s="3">
        <v>0</v>
      </c>
      <c r="J156" s="3">
        <v>28.519062526116322</v>
      </c>
      <c r="K156" s="3">
        <v>270.17109751082069</v>
      </c>
      <c r="L156" s="3">
        <v>96.115101452715265</v>
      </c>
      <c r="M156" s="3">
        <v>35.553015820543926</v>
      </c>
      <c r="N156" s="3">
        <v>48.355501745457779</v>
      </c>
      <c r="O156" s="3">
        <v>3.6764321765722481E-2</v>
      </c>
      <c r="P156" s="3">
        <v>64.98</v>
      </c>
      <c r="Q156" s="3">
        <v>124.38723655503864</v>
      </c>
      <c r="R156" s="3">
        <v>78.902901560281833</v>
      </c>
      <c r="S156" s="3">
        <v>300.06838857071426</v>
      </c>
      <c r="T156" s="11">
        <v>80.709288173868387</v>
      </c>
      <c r="U156" s="22">
        <f t="shared" si="5"/>
        <v>0.15583215082100144</v>
      </c>
    </row>
    <row r="157" spans="2:21" x14ac:dyDescent="0.25">
      <c r="B157" s="9">
        <v>854</v>
      </c>
      <c r="C157" s="16">
        <v>7</v>
      </c>
      <c r="D157" s="1" t="s">
        <v>168</v>
      </c>
      <c r="E157" s="10">
        <v>5725</v>
      </c>
      <c r="F157" s="19">
        <f t="shared" si="6"/>
        <v>831.67</v>
      </c>
      <c r="G157" s="3">
        <v>354.43</v>
      </c>
      <c r="H157" s="3">
        <v>247.6</v>
      </c>
      <c r="I157" s="3">
        <v>0</v>
      </c>
      <c r="J157" s="3">
        <v>0</v>
      </c>
      <c r="K157" s="3">
        <v>62.9</v>
      </c>
      <c r="L157" s="3">
        <v>11.98</v>
      </c>
      <c r="M157" s="3">
        <v>26.96</v>
      </c>
      <c r="N157" s="3">
        <v>0</v>
      </c>
      <c r="O157" s="3">
        <v>0</v>
      </c>
      <c r="P157" s="3">
        <v>6.99</v>
      </c>
      <c r="Q157" s="3">
        <v>41.93</v>
      </c>
      <c r="R157" s="3">
        <v>14.98</v>
      </c>
      <c r="S157" s="3">
        <v>50.355814431134284</v>
      </c>
      <c r="T157" s="11">
        <v>13.544185568865714</v>
      </c>
      <c r="U157" s="22">
        <f t="shared" si="5"/>
        <v>0.14526986899563318</v>
      </c>
    </row>
    <row r="158" spans="2:21" x14ac:dyDescent="0.25">
      <c r="B158" s="9">
        <v>855</v>
      </c>
      <c r="C158" s="16">
        <v>7</v>
      </c>
      <c r="D158" s="1" t="s">
        <v>169</v>
      </c>
      <c r="E158" s="10">
        <v>1564</v>
      </c>
      <c r="F158" s="19">
        <f t="shared" si="6"/>
        <v>235.38000000000002</v>
      </c>
      <c r="G158" s="3">
        <v>105.92</v>
      </c>
      <c r="H158" s="3">
        <v>58.37</v>
      </c>
      <c r="I158" s="3">
        <v>16.95</v>
      </c>
      <c r="J158" s="3">
        <v>0</v>
      </c>
      <c r="K158" s="3">
        <v>14.83</v>
      </c>
      <c r="L158" s="3">
        <v>6.36</v>
      </c>
      <c r="M158" s="3">
        <v>0</v>
      </c>
      <c r="N158" s="3">
        <v>2.82</v>
      </c>
      <c r="O158" s="3">
        <v>0</v>
      </c>
      <c r="P158" s="3">
        <v>1.65</v>
      </c>
      <c r="Q158" s="3">
        <v>9.89</v>
      </c>
      <c r="R158" s="3">
        <v>3.53</v>
      </c>
      <c r="S158" s="3">
        <v>11.867896171093621</v>
      </c>
      <c r="T158" s="11">
        <v>3.1921038289063799</v>
      </c>
      <c r="U158" s="22">
        <f t="shared" si="5"/>
        <v>0.15049872122762151</v>
      </c>
    </row>
    <row r="159" spans="2:21" x14ac:dyDescent="0.25">
      <c r="B159" s="9">
        <v>862</v>
      </c>
      <c r="C159" s="16">
        <v>7</v>
      </c>
      <c r="D159" s="1" t="s">
        <v>246</v>
      </c>
      <c r="E159" s="10">
        <v>207</v>
      </c>
      <c r="F159" s="19">
        <f t="shared" si="6"/>
        <v>13.661113692780717</v>
      </c>
      <c r="G159" s="3">
        <v>6.9494677746970437</v>
      </c>
      <c r="H159" s="3">
        <v>3.1885887988795596</v>
      </c>
      <c r="I159" s="3">
        <v>0</v>
      </c>
      <c r="J159" s="3">
        <v>0.14118177953020219</v>
      </c>
      <c r="K159" s="3">
        <v>0.94623803054230193</v>
      </c>
      <c r="L159" s="3">
        <v>0.30887244490207399</v>
      </c>
      <c r="M159" s="3">
        <v>0.13633065015305057</v>
      </c>
      <c r="N159" s="3">
        <v>3.8422537722254228E-2</v>
      </c>
      <c r="O159" s="3">
        <v>4.9477054426116402E-3</v>
      </c>
      <c r="P159" s="3">
        <v>0</v>
      </c>
      <c r="Q159" s="3">
        <v>0.46257983811806386</v>
      </c>
      <c r="R159" s="3">
        <v>0.17399739147457169</v>
      </c>
      <c r="S159" s="3">
        <v>1.0327171699580684</v>
      </c>
      <c r="T159" s="11">
        <v>0.27776957136091429</v>
      </c>
      <c r="U159" s="22">
        <f t="shared" si="5"/>
        <v>6.5995718322612154E-2</v>
      </c>
    </row>
    <row r="160" spans="2:21" x14ac:dyDescent="0.25">
      <c r="B160" s="9">
        <v>958</v>
      </c>
      <c r="C160" s="16">
        <v>7</v>
      </c>
      <c r="D160" s="1" t="s">
        <v>186</v>
      </c>
      <c r="E160" s="10">
        <v>1957</v>
      </c>
      <c r="F160" s="19">
        <f t="shared" si="6"/>
        <v>546.78810980277456</v>
      </c>
      <c r="G160" s="3">
        <v>253.68933185775364</v>
      </c>
      <c r="H160" s="3">
        <v>116.39898020710464</v>
      </c>
      <c r="I160" s="3">
        <v>0</v>
      </c>
      <c r="J160" s="3">
        <v>5.1538207645069711</v>
      </c>
      <c r="K160" s="3">
        <v>47.998022131243147</v>
      </c>
      <c r="L160" s="3">
        <v>15.667586767406046</v>
      </c>
      <c r="M160" s="3">
        <v>6.9153863531173663</v>
      </c>
      <c r="N160" s="3">
        <v>1.948987206606295</v>
      </c>
      <c r="O160" s="3">
        <v>0.25097287116777856</v>
      </c>
      <c r="P160" s="3">
        <v>0</v>
      </c>
      <c r="Q160" s="3">
        <v>23.46441021265327</v>
      </c>
      <c r="R160" s="3">
        <v>8.826035708994592</v>
      </c>
      <c r="S160" s="3">
        <v>52.384685437504409</v>
      </c>
      <c r="T160" s="11">
        <v>14.089890284716326</v>
      </c>
      <c r="U160" s="22">
        <f t="shared" si="5"/>
        <v>0.27940118027735034</v>
      </c>
    </row>
    <row r="161" spans="2:21" x14ac:dyDescent="0.25">
      <c r="B161" s="9">
        <v>967</v>
      </c>
      <c r="C161" s="16">
        <v>7</v>
      </c>
      <c r="D161" s="1" t="s">
        <v>187</v>
      </c>
      <c r="E161" s="10">
        <v>1121</v>
      </c>
      <c r="F161" s="19">
        <f t="shared" si="6"/>
        <v>164.34925526629237</v>
      </c>
      <c r="G161" s="3">
        <v>72.087656012603901</v>
      </c>
      <c r="H161" s="3">
        <v>33.07561096062382</v>
      </c>
      <c r="I161" s="3">
        <v>0</v>
      </c>
      <c r="J161" s="3">
        <v>1.4644953956152675</v>
      </c>
      <c r="K161" s="3">
        <v>38.010429881161542</v>
      </c>
      <c r="L161" s="3">
        <v>12.407421843364979</v>
      </c>
      <c r="M161" s="3">
        <v>5.4764091603101459</v>
      </c>
      <c r="N161" s="3">
        <v>1.5434352972592114</v>
      </c>
      <c r="O161" s="3">
        <v>0.19874957962876297</v>
      </c>
      <c r="P161" s="3">
        <v>0</v>
      </c>
      <c r="Q161" s="3">
        <v>2.0205340381066986E-2</v>
      </c>
      <c r="R161" s="3">
        <v>7.600150785785395E-3</v>
      </c>
      <c r="S161" s="3">
        <v>4.5108757920074467E-2</v>
      </c>
      <c r="T161" s="11">
        <v>1.2132886637869187E-2</v>
      </c>
      <c r="U161" s="22">
        <f t="shared" si="5"/>
        <v>0.14660950514388257</v>
      </c>
    </row>
    <row r="162" spans="2:21" x14ac:dyDescent="0.25">
      <c r="B162" s="9">
        <v>971</v>
      </c>
      <c r="C162" s="16">
        <v>7</v>
      </c>
      <c r="D162" s="1" t="s">
        <v>189</v>
      </c>
      <c r="E162" s="10">
        <v>7361</v>
      </c>
      <c r="F162" s="19">
        <f t="shared" si="6"/>
        <v>998.45999999999992</v>
      </c>
      <c r="G162" s="3">
        <v>476.53</v>
      </c>
      <c r="H162" s="3">
        <v>233.23</v>
      </c>
      <c r="I162" s="3">
        <v>0</v>
      </c>
      <c r="J162" s="3">
        <v>12.7</v>
      </c>
      <c r="K162" s="3">
        <v>62.68</v>
      </c>
      <c r="L162" s="3">
        <v>16.38</v>
      </c>
      <c r="M162" s="3">
        <v>18.36</v>
      </c>
      <c r="N162" s="3">
        <v>0</v>
      </c>
      <c r="O162" s="3">
        <v>2.16</v>
      </c>
      <c r="P162" s="3">
        <v>39.29</v>
      </c>
      <c r="Q162" s="3">
        <v>33.700000000000003</v>
      </c>
      <c r="R162" s="3">
        <v>16.97</v>
      </c>
      <c r="S162" s="3">
        <v>68.13401746034225</v>
      </c>
      <c r="T162" s="11">
        <v>18.32598253965774</v>
      </c>
      <c r="U162" s="22">
        <f t="shared" si="5"/>
        <v>0.1356418964814563</v>
      </c>
    </row>
    <row r="163" spans="2:21" x14ac:dyDescent="0.25">
      <c r="B163" s="9">
        <v>975</v>
      </c>
      <c r="C163" s="16">
        <v>7</v>
      </c>
      <c r="D163" s="1" t="s">
        <v>190</v>
      </c>
      <c r="E163" s="10">
        <v>227</v>
      </c>
      <c r="F163" s="19">
        <f t="shared" si="6"/>
        <v>44.577927501171736</v>
      </c>
      <c r="G163" s="3">
        <v>26.172091335587172</v>
      </c>
      <c r="H163" s="3">
        <v>12.00840697179059</v>
      </c>
      <c r="I163" s="3">
        <v>0</v>
      </c>
      <c r="J163" s="3">
        <v>0.53169862046684069</v>
      </c>
      <c r="K163" s="3">
        <v>1.6412128738997276</v>
      </c>
      <c r="L163" s="3">
        <v>0.53572718132629094</v>
      </c>
      <c r="M163" s="3">
        <v>0.23646018329032248</v>
      </c>
      <c r="N163" s="3">
        <v>6.6642389676011285E-2</v>
      </c>
      <c r="O163" s="3">
        <v>8.5816016758744687E-3</v>
      </c>
      <c r="P163" s="3">
        <v>0</v>
      </c>
      <c r="Q163" s="3">
        <v>0.80232664617243843</v>
      </c>
      <c r="R163" s="3">
        <v>0.30179167365464654</v>
      </c>
      <c r="S163" s="3">
        <v>1.7912075605977282</v>
      </c>
      <c r="T163" s="11">
        <v>0.48178046303409644</v>
      </c>
      <c r="U163" s="22">
        <f t="shared" si="5"/>
        <v>0.19637853524745258</v>
      </c>
    </row>
    <row r="164" spans="2:21" x14ac:dyDescent="0.25">
      <c r="B164" s="9">
        <v>976</v>
      </c>
      <c r="C164" s="16">
        <v>7</v>
      </c>
      <c r="D164" s="1" t="s">
        <v>254</v>
      </c>
      <c r="E164" s="10">
        <v>250</v>
      </c>
      <c r="F164" s="19">
        <f t="shared" si="6"/>
        <v>26.241426249095085</v>
      </c>
      <c r="G164" s="3">
        <v>0</v>
      </c>
      <c r="H164" s="3">
        <v>0</v>
      </c>
      <c r="I164" s="3">
        <v>0</v>
      </c>
      <c r="J164" s="3">
        <v>0</v>
      </c>
      <c r="K164" s="3">
        <v>7.3422681200777298</v>
      </c>
      <c r="L164" s="3">
        <v>2.3966742322491963</v>
      </c>
      <c r="M164" s="3">
        <v>1.0578481884040745</v>
      </c>
      <c r="N164" s="3">
        <v>0.29813700644531371</v>
      </c>
      <c r="O164" s="3">
        <v>3.8391375918385783E-2</v>
      </c>
      <c r="P164" s="3">
        <v>0</v>
      </c>
      <c r="Q164" s="3">
        <v>3.5893560486661724</v>
      </c>
      <c r="R164" s="3">
        <v>1.3501206452971031</v>
      </c>
      <c r="S164" s="3">
        <v>8.0132969816214157</v>
      </c>
      <c r="T164" s="11">
        <v>2.1553336504156944</v>
      </c>
      <c r="U164" s="22">
        <f t="shared" si="5"/>
        <v>0.10496570499638033</v>
      </c>
    </row>
    <row r="165" spans="2:21" x14ac:dyDescent="0.25">
      <c r="B165" s="9">
        <v>977</v>
      </c>
      <c r="C165" s="16">
        <v>7</v>
      </c>
      <c r="D165" s="1" t="s">
        <v>249</v>
      </c>
      <c r="E165" s="10">
        <v>260</v>
      </c>
      <c r="F165" s="19">
        <f t="shared" si="6"/>
        <v>38.565959877540053</v>
      </c>
      <c r="G165" s="3">
        <v>19.618671024665915</v>
      </c>
      <c r="H165" s="3">
        <v>9.001534607573566</v>
      </c>
      <c r="I165" s="3">
        <v>0</v>
      </c>
      <c r="J165" s="3">
        <v>0.39856273560469829</v>
      </c>
      <c r="K165" s="3">
        <v>2.6712740074611645</v>
      </c>
      <c r="L165" s="3">
        <v>0.87196128992514133</v>
      </c>
      <c r="M165" s="3">
        <v>0.38486777155364477</v>
      </c>
      <c r="N165" s="3">
        <v>0.1084686125533668</v>
      </c>
      <c r="O165" s="3">
        <v>1.3967602779448585E-2</v>
      </c>
      <c r="P165" s="3">
        <v>0</v>
      </c>
      <c r="Q165" s="3">
        <v>1.3058844160302812</v>
      </c>
      <c r="R165" s="3">
        <v>0.49120273568553152</v>
      </c>
      <c r="S165" s="3">
        <v>2.9154086436230116</v>
      </c>
      <c r="T165" s="11">
        <v>0.78415643008428848</v>
      </c>
      <c r="U165" s="22">
        <f t="shared" si="5"/>
        <v>0.1483306149136156</v>
      </c>
    </row>
    <row r="166" spans="2:21" x14ac:dyDescent="0.25">
      <c r="B166" s="9">
        <v>981</v>
      </c>
      <c r="C166" s="16">
        <v>7</v>
      </c>
      <c r="D166" s="1" t="s">
        <v>271</v>
      </c>
      <c r="E166" s="10">
        <v>372</v>
      </c>
      <c r="F166" s="19">
        <f t="shared" si="6"/>
        <v>106.73027607099695</v>
      </c>
      <c r="G166" s="3">
        <v>73.910255260837914</v>
      </c>
      <c r="H166" s="3">
        <v>22.060213908893243</v>
      </c>
      <c r="I166" s="3">
        <v>0</v>
      </c>
      <c r="J166" s="3">
        <v>0.97676447259956267</v>
      </c>
      <c r="K166" s="3">
        <v>2.7372643491068178</v>
      </c>
      <c r="L166" s="3">
        <v>0.89350195676172428</v>
      </c>
      <c r="M166" s="3">
        <v>0.39437542807345072</v>
      </c>
      <c r="N166" s="3">
        <v>0.1111481882091153</v>
      </c>
      <c r="O166" s="3">
        <v>1.4312654195668748E-2</v>
      </c>
      <c r="P166" s="3">
        <v>0</v>
      </c>
      <c r="Q166" s="3">
        <v>1.3381445879642999</v>
      </c>
      <c r="R166" s="3">
        <v>0.50333725885860547</v>
      </c>
      <c r="S166" s="3">
        <v>2.987430013161295</v>
      </c>
      <c r="T166" s="11">
        <v>0.80352799233524563</v>
      </c>
      <c r="U166" s="22">
        <f t="shared" si="5"/>
        <v>0.28690934427687353</v>
      </c>
    </row>
    <row r="167" spans="2:21" x14ac:dyDescent="0.25">
      <c r="B167" s="9">
        <v>983</v>
      </c>
      <c r="C167" s="16">
        <v>7</v>
      </c>
      <c r="D167" s="1" t="s">
        <v>212</v>
      </c>
      <c r="E167" s="10">
        <v>602</v>
      </c>
      <c r="F167" s="19">
        <f t="shared" si="6"/>
        <v>130.98756795566317</v>
      </c>
      <c r="G167" s="3">
        <v>61.629997569689863</v>
      </c>
      <c r="H167" s="3">
        <v>28.277376958446922</v>
      </c>
      <c r="I167" s="3">
        <v>0</v>
      </c>
      <c r="J167" s="3">
        <v>1.2520430357287564</v>
      </c>
      <c r="K167" s="3">
        <v>11.143790590019519</v>
      </c>
      <c r="L167" s="3">
        <v>3.6375729297662995</v>
      </c>
      <c r="M167" s="3">
        <v>1.6055581864915223</v>
      </c>
      <c r="N167" s="3">
        <v>0.45250000580565863</v>
      </c>
      <c r="O167" s="3">
        <v>5.8268841003953992E-2</v>
      </c>
      <c r="P167" s="3">
        <v>0</v>
      </c>
      <c r="Q167" s="3">
        <v>5.4477760148770313</v>
      </c>
      <c r="R167" s="3">
        <v>2.049157221773271</v>
      </c>
      <c r="S167" s="3">
        <v>12.16225041613969</v>
      </c>
      <c r="T167" s="11">
        <v>3.2712761859206743</v>
      </c>
      <c r="U167" s="22">
        <f t="shared" si="5"/>
        <v>0.21758732218548699</v>
      </c>
    </row>
    <row r="168" spans="2:21" x14ac:dyDescent="0.25">
      <c r="B168" s="9">
        <v>188</v>
      </c>
      <c r="C168" s="16">
        <v>8</v>
      </c>
      <c r="D168" s="1" t="s">
        <v>49</v>
      </c>
      <c r="E168" s="10">
        <v>2316</v>
      </c>
      <c r="F168" s="19">
        <f t="shared" si="6"/>
        <v>291.42999999999995</v>
      </c>
      <c r="G168" s="3">
        <v>0</v>
      </c>
      <c r="H168" s="3">
        <v>91.29</v>
      </c>
      <c r="I168" s="3">
        <v>40.61</v>
      </c>
      <c r="J168" s="3">
        <v>0</v>
      </c>
      <c r="K168" s="3">
        <v>44.635989754420905</v>
      </c>
      <c r="L168" s="3">
        <v>14.570147088857222</v>
      </c>
      <c r="M168" s="3">
        <v>6.430996543182232</v>
      </c>
      <c r="N168" s="3">
        <v>1.8124699544431591</v>
      </c>
      <c r="O168" s="3">
        <v>0.23339341932572297</v>
      </c>
      <c r="P168" s="3">
        <v>0</v>
      </c>
      <c r="Q168" s="3">
        <v>21.820840262577587</v>
      </c>
      <c r="R168" s="3">
        <v>8.2078140303701748</v>
      </c>
      <c r="S168" s="3">
        <v>48.715388231695208</v>
      </c>
      <c r="T168" s="11">
        <v>13.102960715127777</v>
      </c>
      <c r="U168" s="22">
        <f t="shared" si="5"/>
        <v>0.12583333333333332</v>
      </c>
    </row>
    <row r="169" spans="2:21" x14ac:dyDescent="0.25">
      <c r="B169" s="9">
        <v>232</v>
      </c>
      <c r="C169" s="16">
        <v>8</v>
      </c>
      <c r="D169" s="1" t="s">
        <v>61</v>
      </c>
      <c r="E169" s="10">
        <v>1802</v>
      </c>
      <c r="F169" s="19">
        <f t="shared" si="6"/>
        <v>100.04889750119884</v>
      </c>
      <c r="G169" s="3">
        <v>37.29179389129132</v>
      </c>
      <c r="H169" s="3">
        <v>17.110403292298223</v>
      </c>
      <c r="I169" s="3">
        <v>0</v>
      </c>
      <c r="J169" s="3">
        <v>0.75760072485199093</v>
      </c>
      <c r="K169" s="3">
        <v>6.6271319237645709</v>
      </c>
      <c r="L169" s="3">
        <v>9.0230254569127446</v>
      </c>
      <c r="M169" s="3">
        <v>6.9706940153103467</v>
      </c>
      <c r="N169" s="3">
        <v>0</v>
      </c>
      <c r="O169" s="3">
        <v>0</v>
      </c>
      <c r="P169" s="3">
        <v>5.6868567258498164</v>
      </c>
      <c r="Q169" s="3">
        <v>3.3904153770964722</v>
      </c>
      <c r="R169" s="3">
        <v>2.3416468871146301</v>
      </c>
      <c r="S169" s="3">
        <v>5.3885001726653261</v>
      </c>
      <c r="T169" s="11">
        <v>5.4608290340433845</v>
      </c>
      <c r="U169" s="22">
        <f t="shared" si="5"/>
        <v>5.5521030799777382E-2</v>
      </c>
    </row>
    <row r="170" spans="2:21" x14ac:dyDescent="0.25">
      <c r="B170" s="9">
        <v>245</v>
      </c>
      <c r="C170" s="16">
        <v>8</v>
      </c>
      <c r="D170" s="1" t="s">
        <v>65</v>
      </c>
      <c r="E170" s="10">
        <v>3319</v>
      </c>
      <c r="F170" s="19">
        <f t="shared" si="6"/>
        <v>192.11449692779451</v>
      </c>
      <c r="G170" s="3">
        <v>71.606845670624139</v>
      </c>
      <c r="H170" s="3">
        <v>32.855003207551817</v>
      </c>
      <c r="I170" s="3">
        <v>0</v>
      </c>
      <c r="J170" s="3">
        <v>1.4547275023178288</v>
      </c>
      <c r="K170" s="3">
        <v>12.729879602538221</v>
      </c>
      <c r="L170" s="3">
        <v>17.31372119237265</v>
      </c>
      <c r="M170" s="3">
        <v>13.389880462613002</v>
      </c>
      <c r="N170" s="3">
        <v>0</v>
      </c>
      <c r="O170" s="3">
        <v>0</v>
      </c>
      <c r="P170" s="3">
        <v>10.921658068086769</v>
      </c>
      <c r="Q170" s="3">
        <v>6.5095975240252271</v>
      </c>
      <c r="R170" s="3">
        <v>4.5024716207841156</v>
      </c>
      <c r="S170" s="3">
        <v>10.35206828473456</v>
      </c>
      <c r="T170" s="11">
        <v>10.478643792146164</v>
      </c>
      <c r="U170" s="22">
        <f t="shared" si="5"/>
        <v>5.7883247040612984E-2</v>
      </c>
    </row>
    <row r="171" spans="2:21" x14ac:dyDescent="0.25">
      <c r="B171" s="9">
        <v>372</v>
      </c>
      <c r="C171" s="16">
        <v>8</v>
      </c>
      <c r="D171" s="1" t="s">
        <v>89</v>
      </c>
      <c r="E171" s="10">
        <v>1794</v>
      </c>
      <c r="F171" s="19">
        <f t="shared" si="6"/>
        <v>125.81</v>
      </c>
      <c r="G171" s="3">
        <v>46.892101174723926</v>
      </c>
      <c r="H171" s="3">
        <v>21.515263241604128</v>
      </c>
      <c r="I171" s="3">
        <v>0</v>
      </c>
      <c r="J171" s="3">
        <v>0.95263558367193324</v>
      </c>
      <c r="K171" s="3">
        <v>8.34</v>
      </c>
      <c r="L171" s="3">
        <v>11.34</v>
      </c>
      <c r="M171" s="3">
        <v>8.77</v>
      </c>
      <c r="N171" s="3">
        <v>0</v>
      </c>
      <c r="O171" s="3">
        <v>0</v>
      </c>
      <c r="P171" s="3">
        <v>7.15</v>
      </c>
      <c r="Q171" s="3">
        <v>4.26</v>
      </c>
      <c r="R171" s="3">
        <v>2.95</v>
      </c>
      <c r="S171" s="3">
        <v>6.78</v>
      </c>
      <c r="T171" s="11">
        <v>6.86</v>
      </c>
      <c r="U171" s="22">
        <f t="shared" si="5"/>
        <v>7.0128205128205126E-2</v>
      </c>
    </row>
    <row r="172" spans="2:21" x14ac:dyDescent="0.25">
      <c r="B172" s="9">
        <v>375</v>
      </c>
      <c r="C172" s="16">
        <v>8</v>
      </c>
      <c r="D172" s="1" t="s">
        <v>90</v>
      </c>
      <c r="E172" s="10">
        <v>1921</v>
      </c>
      <c r="F172" s="19">
        <f t="shared" si="6"/>
        <v>176.48999999999998</v>
      </c>
      <c r="G172" s="3">
        <v>65.788211725957112</v>
      </c>
      <c r="H172" s="3">
        <v>30.185269118230938</v>
      </c>
      <c r="I172" s="3">
        <v>0</v>
      </c>
      <c r="J172" s="3">
        <v>1.3365191558119351</v>
      </c>
      <c r="K172" s="3">
        <v>11.7</v>
      </c>
      <c r="L172" s="3">
        <v>10.029999999999999</v>
      </c>
      <c r="M172" s="3">
        <v>12.3</v>
      </c>
      <c r="N172" s="3">
        <v>0</v>
      </c>
      <c r="O172" s="3">
        <v>0</v>
      </c>
      <c r="P172" s="3">
        <v>15.91</v>
      </c>
      <c r="Q172" s="3">
        <v>5.98</v>
      </c>
      <c r="R172" s="3">
        <v>4.13</v>
      </c>
      <c r="S172" s="3">
        <v>9.51</v>
      </c>
      <c r="T172" s="11">
        <v>9.6199999999999992</v>
      </c>
      <c r="U172" s="22">
        <f t="shared" si="5"/>
        <v>9.1874023945861527E-2</v>
      </c>
    </row>
    <row r="173" spans="2:21" x14ac:dyDescent="0.25">
      <c r="B173" s="9">
        <v>404</v>
      </c>
      <c r="C173" s="16">
        <v>8</v>
      </c>
      <c r="D173" s="1" t="s">
        <v>94</v>
      </c>
      <c r="E173" s="10">
        <v>4752</v>
      </c>
      <c r="F173" s="19">
        <f t="shared" si="6"/>
        <v>464.38745447782179</v>
      </c>
      <c r="G173" s="3">
        <v>173.09113578324659</v>
      </c>
      <c r="H173" s="3">
        <v>79.418521624537121</v>
      </c>
      <c r="I173" s="3">
        <v>0</v>
      </c>
      <c r="J173" s="3">
        <v>3.5164296551972916</v>
      </c>
      <c r="K173" s="3">
        <v>30.775930516363708</v>
      </c>
      <c r="L173" s="3">
        <v>41.860328522551107</v>
      </c>
      <c r="M173" s="3">
        <v>32.358124359008727</v>
      </c>
      <c r="N173" s="3">
        <v>0</v>
      </c>
      <c r="O173" s="3">
        <v>0</v>
      </c>
      <c r="P173" s="3">
        <v>26.390993295318939</v>
      </c>
      <c r="Q173" s="3">
        <v>15.73152734972763</v>
      </c>
      <c r="R173" s="3">
        <v>10.876452529725482</v>
      </c>
      <c r="S173" s="3">
        <v>25.025786036808093</v>
      </c>
      <c r="T173" s="11">
        <v>25.3422248053371</v>
      </c>
      <c r="U173" s="22">
        <f t="shared" si="5"/>
        <v>9.7724632676309306E-2</v>
      </c>
    </row>
    <row r="174" spans="2:21" x14ac:dyDescent="0.25">
      <c r="B174" s="9">
        <v>413</v>
      </c>
      <c r="C174" s="16">
        <v>8</v>
      </c>
      <c r="D174" s="1" t="s">
        <v>95</v>
      </c>
      <c r="E174" s="10">
        <v>1626</v>
      </c>
      <c r="F174" s="19">
        <f t="shared" si="6"/>
        <v>86.79</v>
      </c>
      <c r="G174" s="3">
        <v>32.349870836368801</v>
      </c>
      <c r="H174" s="3">
        <v>14.842925981989008</v>
      </c>
      <c r="I174" s="3">
        <v>0</v>
      </c>
      <c r="J174" s="3">
        <v>0.65720318164218583</v>
      </c>
      <c r="K174" s="3">
        <v>5.75</v>
      </c>
      <c r="L174" s="3">
        <v>7.82</v>
      </c>
      <c r="M174" s="3">
        <v>6.05</v>
      </c>
      <c r="N174" s="3">
        <v>0</v>
      </c>
      <c r="O174" s="3">
        <v>0</v>
      </c>
      <c r="P174" s="3">
        <v>4.93</v>
      </c>
      <c r="Q174" s="3">
        <v>2.94</v>
      </c>
      <c r="R174" s="3">
        <v>2.0299999999999998</v>
      </c>
      <c r="S174" s="3">
        <v>4.68</v>
      </c>
      <c r="T174" s="11">
        <v>4.74</v>
      </c>
      <c r="U174" s="22">
        <f t="shared" si="5"/>
        <v>5.3376383763837645E-2</v>
      </c>
    </row>
    <row r="175" spans="2:21" x14ac:dyDescent="0.25">
      <c r="B175" s="9">
        <v>537</v>
      </c>
      <c r="C175" s="16">
        <v>8</v>
      </c>
      <c r="D175" s="1" t="s">
        <v>117</v>
      </c>
      <c r="E175" s="10">
        <v>165</v>
      </c>
      <c r="F175" s="19">
        <f t="shared" si="6"/>
        <v>19.904487402564381</v>
      </c>
      <c r="G175" s="3">
        <v>10.125499054230351</v>
      </c>
      <c r="H175" s="3">
        <v>4.6458310066474056</v>
      </c>
      <c r="I175" s="3">
        <v>0</v>
      </c>
      <c r="J175" s="3">
        <v>0.20570438218485584</v>
      </c>
      <c r="K175" s="3">
        <v>1.3786857632778287</v>
      </c>
      <c r="L175" s="3">
        <v>0.45003268597358254</v>
      </c>
      <c r="M175" s="3">
        <v>0.19863619976962918</v>
      </c>
      <c r="N175" s="3">
        <v>5.5982325838581981E-2</v>
      </c>
      <c r="O175" s="3">
        <v>7.2088954728563364E-3</v>
      </c>
      <c r="P175" s="3">
        <v>0</v>
      </c>
      <c r="Q175" s="3">
        <v>0.67398711170722325</v>
      </c>
      <c r="R175" s="3">
        <v>0.25351731671151295</v>
      </c>
      <c r="S175" s="3">
        <v>1.504687418764773</v>
      </c>
      <c r="T175" s="11">
        <v>0.4047152419857819</v>
      </c>
      <c r="U175" s="22">
        <f t="shared" si="5"/>
        <v>0.12063325698523868</v>
      </c>
    </row>
    <row r="176" spans="2:21" x14ac:dyDescent="0.25">
      <c r="B176" s="9">
        <v>545</v>
      </c>
      <c r="C176" s="16">
        <v>8</v>
      </c>
      <c r="D176" s="1" t="s">
        <v>119</v>
      </c>
      <c r="E176" s="10">
        <v>214</v>
      </c>
      <c r="F176" s="19">
        <f t="shared" si="6"/>
        <v>16.281058267240418</v>
      </c>
      <c r="G176" s="3">
        <v>11.007108297275279</v>
      </c>
      <c r="H176" s="3">
        <v>5.0503352720815009</v>
      </c>
      <c r="I176" s="3">
        <v>0</v>
      </c>
      <c r="J176" s="3">
        <v>0.22361469788364088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11">
        <v>0</v>
      </c>
      <c r="U176" s="22">
        <f t="shared" si="5"/>
        <v>7.6079711529160834E-2</v>
      </c>
    </row>
    <row r="177" spans="2:21" x14ac:dyDescent="0.25">
      <c r="B177" s="9">
        <v>602</v>
      </c>
      <c r="C177" s="16">
        <v>8</v>
      </c>
      <c r="D177" s="1" t="s">
        <v>272</v>
      </c>
      <c r="E177" s="10">
        <v>360</v>
      </c>
      <c r="F177" s="19">
        <f t="shared" si="6"/>
        <v>15.915465641479038</v>
      </c>
      <c r="G177" s="3">
        <v>8.0962663866274536</v>
      </c>
      <c r="H177" s="3">
        <v>3.7147685477641916</v>
      </c>
      <c r="I177" s="3">
        <v>0</v>
      </c>
      <c r="J177" s="3">
        <v>0.16447954477556434</v>
      </c>
      <c r="K177" s="3">
        <v>1.1023858817392924</v>
      </c>
      <c r="L177" s="3">
        <v>0.35984246196826458</v>
      </c>
      <c r="M177" s="3">
        <v>0.15882788381579738</v>
      </c>
      <c r="N177" s="3">
        <v>4.4763010741951881E-2</v>
      </c>
      <c r="O177" s="3">
        <v>5.7641739719696185E-3</v>
      </c>
      <c r="P177" s="3">
        <v>0</v>
      </c>
      <c r="Q177" s="3">
        <v>0.53891459258549002</v>
      </c>
      <c r="R177" s="3">
        <v>0.20271037691340979</v>
      </c>
      <c r="S177" s="3">
        <v>1.2031357768817104</v>
      </c>
      <c r="T177" s="11">
        <v>0.32360700369393747</v>
      </c>
      <c r="U177" s="22">
        <f t="shared" si="5"/>
        <v>4.4209626781886217E-2</v>
      </c>
    </row>
    <row r="178" spans="2:21" x14ac:dyDescent="0.25">
      <c r="B178" s="9">
        <v>605</v>
      </c>
      <c r="C178" s="16">
        <v>8</v>
      </c>
      <c r="D178" s="1" t="s">
        <v>132</v>
      </c>
      <c r="E178" s="10">
        <v>136</v>
      </c>
      <c r="F178" s="19">
        <f t="shared" si="6"/>
        <v>17.987157187460223</v>
      </c>
      <c r="G178" s="3">
        <v>9.1501448596187771</v>
      </c>
      <c r="H178" s="3">
        <v>4.1983142239662685</v>
      </c>
      <c r="I178" s="3">
        <v>0</v>
      </c>
      <c r="J178" s="3">
        <v>0.18588959271725344</v>
      </c>
      <c r="K178" s="3">
        <v>1.2458817468967809</v>
      </c>
      <c r="L178" s="3">
        <v>0.40668259867163747</v>
      </c>
      <c r="M178" s="3">
        <v>0.17950226379182002</v>
      </c>
      <c r="N178" s="3">
        <v>5.0589742614947149E-2</v>
      </c>
      <c r="O178" s="3">
        <v>6.5144875824097673E-3</v>
      </c>
      <c r="P178" s="3">
        <v>0</v>
      </c>
      <c r="Q178" s="3">
        <v>0.60906427155909892</v>
      </c>
      <c r="R178" s="3">
        <v>0.22909687314256727</v>
      </c>
      <c r="S178" s="3">
        <v>1.3597461000592685</v>
      </c>
      <c r="T178" s="11">
        <v>0.36573042683939644</v>
      </c>
      <c r="U178" s="22">
        <f t="shared" si="5"/>
        <v>0.13225850873132516</v>
      </c>
    </row>
    <row r="179" spans="2:21" x14ac:dyDescent="0.25">
      <c r="B179" s="9">
        <v>607</v>
      </c>
      <c r="C179" s="16">
        <v>8</v>
      </c>
      <c r="D179" s="1" t="s">
        <v>133</v>
      </c>
      <c r="E179" s="10">
        <v>331</v>
      </c>
      <c r="F179" s="19">
        <f t="shared" si="6"/>
        <v>26.988860061762807</v>
      </c>
      <c r="G179" s="3">
        <v>13.729350146184991</v>
      </c>
      <c r="H179" s="3">
        <v>6.2993675935031348</v>
      </c>
      <c r="I179" s="3">
        <v>0</v>
      </c>
      <c r="J179" s="3">
        <v>0.27891835004820048</v>
      </c>
      <c r="K179" s="3">
        <v>1.8693853492281414</v>
      </c>
      <c r="L179" s="3">
        <v>0.61020758481805759</v>
      </c>
      <c r="M179" s="3">
        <v>0.26933447168763597</v>
      </c>
      <c r="N179" s="3">
        <v>7.5907463851334414E-2</v>
      </c>
      <c r="O179" s="3">
        <v>9.7746737799301025E-3</v>
      </c>
      <c r="P179" s="3">
        <v>0</v>
      </c>
      <c r="Q179" s="3">
        <v>0.91387150411893692</v>
      </c>
      <c r="R179" s="3">
        <v>0.34374878616965143</v>
      </c>
      <c r="S179" s="3">
        <v>2.0402333082190105</v>
      </c>
      <c r="T179" s="11">
        <v>0.54876083015378263</v>
      </c>
      <c r="U179" s="22">
        <f t="shared" si="5"/>
        <v>8.1537341576322683E-2</v>
      </c>
    </row>
    <row r="180" spans="2:21" x14ac:dyDescent="0.25">
      <c r="B180" s="9">
        <v>610</v>
      </c>
      <c r="C180" s="16">
        <v>8</v>
      </c>
      <c r="D180" s="1" t="s">
        <v>134</v>
      </c>
      <c r="E180" s="10">
        <v>1166</v>
      </c>
      <c r="F180" s="19">
        <f t="shared" si="6"/>
        <v>66.425018068074081</v>
      </c>
      <c r="G180" s="3">
        <v>42.872942143584922</v>
      </c>
      <c r="H180" s="3">
        <v>19.671173034543038</v>
      </c>
      <c r="I180" s="3">
        <v>0</v>
      </c>
      <c r="J180" s="3">
        <v>0.87098443532110492</v>
      </c>
      <c r="K180" s="3">
        <v>1.3749710280626362</v>
      </c>
      <c r="L180" s="3">
        <v>0.44882011650264009</v>
      </c>
      <c r="M180" s="3">
        <v>0.19810099377421661</v>
      </c>
      <c r="N180" s="3">
        <v>5.5831486885457131E-2</v>
      </c>
      <c r="O180" s="3">
        <v>7.1894718024385091E-3</v>
      </c>
      <c r="P180" s="3">
        <v>0</v>
      </c>
      <c r="Q180" s="3">
        <v>0.67217111873396429</v>
      </c>
      <c r="R180" s="3">
        <v>0.25283423886365713</v>
      </c>
      <c r="S180" s="3">
        <v>0</v>
      </c>
      <c r="T180" s="11">
        <v>0</v>
      </c>
      <c r="U180" s="22">
        <f t="shared" si="5"/>
        <v>5.6968283077250499E-2</v>
      </c>
    </row>
    <row r="181" spans="2:21" x14ac:dyDescent="0.25">
      <c r="B181" s="9">
        <v>611</v>
      </c>
      <c r="C181" s="16">
        <v>8</v>
      </c>
      <c r="D181" s="1" t="s">
        <v>135</v>
      </c>
      <c r="E181" s="10">
        <v>302</v>
      </c>
      <c r="F181" s="19">
        <f t="shared" si="6"/>
        <v>19.031531650101527</v>
      </c>
      <c r="G181" s="3">
        <v>10.70868842733965</v>
      </c>
      <c r="H181" s="3">
        <v>4.9134128075865382</v>
      </c>
      <c r="I181" s="3">
        <v>0</v>
      </c>
      <c r="J181" s="3">
        <v>0.21755215472917316</v>
      </c>
      <c r="K181" s="3">
        <v>1.4580927023031984</v>
      </c>
      <c r="L181" s="3">
        <v>0.47595281875972661</v>
      </c>
      <c r="M181" s="3">
        <v>0.21007687249104581</v>
      </c>
      <c r="N181" s="3">
        <v>5.9206690122865113E-2</v>
      </c>
      <c r="O181" s="3">
        <v>7.624099820721944E-3</v>
      </c>
      <c r="P181" s="3">
        <v>0</v>
      </c>
      <c r="Q181" s="3">
        <v>0.71280614858186131</v>
      </c>
      <c r="R181" s="3">
        <v>0.26811892836674972</v>
      </c>
      <c r="S181" s="3">
        <v>0</v>
      </c>
      <c r="T181" s="11">
        <v>0</v>
      </c>
      <c r="U181" s="22">
        <f t="shared" si="5"/>
        <v>6.3018316722190493E-2</v>
      </c>
    </row>
    <row r="182" spans="2:21" x14ac:dyDescent="0.25">
      <c r="B182" s="9">
        <v>616</v>
      </c>
      <c r="C182" s="16">
        <v>8</v>
      </c>
      <c r="D182" s="1" t="s">
        <v>138</v>
      </c>
      <c r="E182" s="10">
        <v>1676</v>
      </c>
      <c r="F182" s="19">
        <f t="shared" si="6"/>
        <v>179.09</v>
      </c>
      <c r="G182" s="3">
        <v>66.754989475089971</v>
      </c>
      <c r="H182" s="3">
        <v>30.628850814244398</v>
      </c>
      <c r="I182" s="3">
        <v>0</v>
      </c>
      <c r="J182" s="3">
        <v>1.3561597106656096</v>
      </c>
      <c r="K182" s="3">
        <v>11.87</v>
      </c>
      <c r="L182" s="3">
        <v>16.14</v>
      </c>
      <c r="M182" s="3">
        <v>12.48</v>
      </c>
      <c r="N182" s="3">
        <v>0</v>
      </c>
      <c r="O182" s="3">
        <v>0</v>
      </c>
      <c r="P182" s="3">
        <v>10.18</v>
      </c>
      <c r="Q182" s="3">
        <v>6.07</v>
      </c>
      <c r="R182" s="3">
        <v>4.1900000000000004</v>
      </c>
      <c r="S182" s="3">
        <v>9.65</v>
      </c>
      <c r="T182" s="11">
        <v>9.77</v>
      </c>
      <c r="U182" s="22">
        <f t="shared" si="5"/>
        <v>0.10685560859188545</v>
      </c>
    </row>
    <row r="183" spans="2:21" x14ac:dyDescent="0.25">
      <c r="B183" s="9">
        <v>692</v>
      </c>
      <c r="C183" s="16">
        <v>8</v>
      </c>
      <c r="D183" s="1" t="s">
        <v>255</v>
      </c>
      <c r="E183" s="10">
        <v>7317</v>
      </c>
      <c r="F183" s="19">
        <f t="shared" si="6"/>
        <v>324.73850537213627</v>
      </c>
      <c r="G183" s="3">
        <v>182.72430923191709</v>
      </c>
      <c r="H183" s="3">
        <v>83.838461388547856</v>
      </c>
      <c r="I183" s="3">
        <v>0</v>
      </c>
      <c r="J183" s="3">
        <v>3.7121322059679054</v>
      </c>
      <c r="K183" s="3">
        <v>24.879702461437663</v>
      </c>
      <c r="L183" s="3">
        <v>8.1212699972502893</v>
      </c>
      <c r="M183" s="3">
        <v>3.5845800979255973</v>
      </c>
      <c r="N183" s="3">
        <v>1.0102545823435007</v>
      </c>
      <c r="O183" s="3">
        <v>0.13009140967253718</v>
      </c>
      <c r="P183" s="3">
        <v>0</v>
      </c>
      <c r="Q183" s="3">
        <v>12.162741683973062</v>
      </c>
      <c r="R183" s="3">
        <v>4.5749623131006727</v>
      </c>
      <c r="S183" s="3">
        <v>0</v>
      </c>
      <c r="T183" s="11">
        <v>0</v>
      </c>
      <c r="U183" s="22">
        <f t="shared" si="5"/>
        <v>4.4381372881254107E-2</v>
      </c>
    </row>
    <row r="184" spans="2:21" x14ac:dyDescent="0.25">
      <c r="B184" s="9">
        <v>706</v>
      </c>
      <c r="C184" s="16">
        <v>8</v>
      </c>
      <c r="D184" s="1" t="s">
        <v>240</v>
      </c>
      <c r="E184" s="10">
        <v>419</v>
      </c>
      <c r="F184" s="19">
        <f t="shared" si="6"/>
        <v>68.365821017379332</v>
      </c>
      <c r="G184" s="3">
        <v>34.777989608713646</v>
      </c>
      <c r="H184" s="3">
        <v>15.957007314668541</v>
      </c>
      <c r="I184" s="3">
        <v>0</v>
      </c>
      <c r="J184" s="3">
        <v>0.70653158207573974</v>
      </c>
      <c r="K184" s="3">
        <v>4.7353635501971141</v>
      </c>
      <c r="L184" s="3">
        <v>1.5457245112113052</v>
      </c>
      <c r="M184" s="3">
        <v>0.6822545392087469</v>
      </c>
      <c r="N184" s="3">
        <v>0.19228215180884387</v>
      </c>
      <c r="O184" s="3">
        <v>2.4760349144524935E-2</v>
      </c>
      <c r="P184" s="3">
        <v>0</v>
      </c>
      <c r="Q184" s="3">
        <v>2.3149394061290955</v>
      </c>
      <c r="R184" s="3">
        <v>0.8707543755621967</v>
      </c>
      <c r="S184" s="3">
        <v>5.1681406648594157</v>
      </c>
      <c r="T184" s="11">
        <v>1.390072963800145</v>
      </c>
      <c r="U184" s="22">
        <f t="shared" si="5"/>
        <v>0.16316425063813683</v>
      </c>
    </row>
    <row r="185" spans="2:21" x14ac:dyDescent="0.25">
      <c r="B185" s="9">
        <v>709</v>
      </c>
      <c r="C185" s="16">
        <v>8</v>
      </c>
      <c r="D185" s="1" t="s">
        <v>209</v>
      </c>
      <c r="E185" s="10">
        <v>730</v>
      </c>
      <c r="F185" s="19">
        <f t="shared" si="6"/>
        <v>74.174681626699112</v>
      </c>
      <c r="G185" s="3">
        <v>37.732982189846169</v>
      </c>
      <c r="H185" s="3">
        <v>17.31283146558809</v>
      </c>
      <c r="I185" s="3">
        <v>0</v>
      </c>
      <c r="J185" s="3">
        <v>0.76656367728478947</v>
      </c>
      <c r="K185" s="3">
        <v>5.1377147015210518</v>
      </c>
      <c r="L185" s="3">
        <v>1.6770605807913506</v>
      </c>
      <c r="M185" s="3">
        <v>0.74022387914151611</v>
      </c>
      <c r="N185" s="3">
        <v>0.20861985098214428</v>
      </c>
      <c r="O185" s="3">
        <v>2.6864169660072802E-2</v>
      </c>
      <c r="P185" s="3">
        <v>0</v>
      </c>
      <c r="Q185" s="3">
        <v>2.5116336040354894</v>
      </c>
      <c r="R185" s="3">
        <v>0.94474004145963819</v>
      </c>
      <c r="S185" s="3">
        <v>5.6072637278866857</v>
      </c>
      <c r="T185" s="11">
        <v>1.508183738502118</v>
      </c>
      <c r="U185" s="22">
        <f t="shared" si="5"/>
        <v>0.10160915291328645</v>
      </c>
    </row>
    <row r="186" spans="2:21" x14ac:dyDescent="0.25">
      <c r="B186" s="9">
        <v>714</v>
      </c>
      <c r="C186" s="16">
        <v>8</v>
      </c>
      <c r="D186" s="1" t="s">
        <v>151</v>
      </c>
      <c r="E186" s="10">
        <v>731</v>
      </c>
      <c r="F186" s="19">
        <f t="shared" si="6"/>
        <v>47.438691956333841</v>
      </c>
      <c r="G186" s="3">
        <v>0</v>
      </c>
      <c r="H186" s="3">
        <v>18.597558481833182</v>
      </c>
      <c r="I186" s="3">
        <v>0</v>
      </c>
      <c r="J186" s="3">
        <v>0</v>
      </c>
      <c r="K186" s="3">
        <v>5.0593466987712814</v>
      </c>
      <c r="L186" s="3">
        <v>1.6514795791510537</v>
      </c>
      <c r="M186" s="3">
        <v>11.487851022693777</v>
      </c>
      <c r="N186" s="3">
        <v>0.20543767330096924</v>
      </c>
      <c r="O186" s="3">
        <v>2.6454397719803797E-2</v>
      </c>
      <c r="P186" s="3">
        <v>0</v>
      </c>
      <c r="Q186" s="3">
        <v>2.4733224636506028</v>
      </c>
      <c r="R186" s="3">
        <v>0.93032947285702461</v>
      </c>
      <c r="S186" s="3">
        <v>5.5217334708026149</v>
      </c>
      <c r="T186" s="11">
        <v>1.4851786955535287</v>
      </c>
      <c r="U186" s="22">
        <f t="shared" si="5"/>
        <v>6.4895611431373249E-2</v>
      </c>
    </row>
    <row r="187" spans="2:21" x14ac:dyDescent="0.25">
      <c r="B187" s="9">
        <v>749</v>
      </c>
      <c r="C187" s="16">
        <v>8</v>
      </c>
      <c r="D187" s="1" t="s">
        <v>218</v>
      </c>
      <c r="E187" s="10">
        <v>327</v>
      </c>
      <c r="F187" s="19">
        <f t="shared" si="6"/>
        <v>19.847617438557059</v>
      </c>
      <c r="G187" s="3">
        <v>11.23230362671055</v>
      </c>
      <c r="H187" s="3">
        <v>5.1536604947139057</v>
      </c>
      <c r="I187" s="3">
        <v>0</v>
      </c>
      <c r="J187" s="3">
        <v>0.22818964928744789</v>
      </c>
      <c r="K187" s="3">
        <v>3.2334636678451534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11">
        <v>0</v>
      </c>
      <c r="U187" s="22">
        <f t="shared" si="5"/>
        <v>6.0696077793752475E-2</v>
      </c>
    </row>
    <row r="188" spans="2:21" x14ac:dyDescent="0.25">
      <c r="B188" s="9">
        <v>764</v>
      </c>
      <c r="C188" s="16">
        <v>8</v>
      </c>
      <c r="D188" s="1" t="s">
        <v>157</v>
      </c>
      <c r="E188" s="10">
        <v>744</v>
      </c>
      <c r="F188" s="19">
        <f t="shared" si="6"/>
        <v>56.099999999999994</v>
      </c>
      <c r="G188" s="3">
        <v>20.255319239234929</v>
      </c>
      <c r="H188" s="3">
        <v>20.833184210545841</v>
      </c>
      <c r="I188" s="3">
        <v>0</v>
      </c>
      <c r="J188" s="3">
        <v>0.41149655021922793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5.4</v>
      </c>
      <c r="Q188" s="3">
        <v>2.2999999999999998</v>
      </c>
      <c r="R188" s="3">
        <v>6.9</v>
      </c>
      <c r="S188" s="3">
        <v>0</v>
      </c>
      <c r="T188" s="11">
        <v>0</v>
      </c>
      <c r="U188" s="22">
        <f t="shared" si="5"/>
        <v>7.5403225806451604E-2</v>
      </c>
    </row>
    <row r="189" spans="2:21" x14ac:dyDescent="0.25">
      <c r="B189" s="9">
        <v>775</v>
      </c>
      <c r="C189" s="16">
        <v>8</v>
      </c>
      <c r="D189" s="1" t="s">
        <v>160</v>
      </c>
      <c r="E189" s="10">
        <v>2117</v>
      </c>
      <c r="F189" s="19">
        <f t="shared" si="6"/>
        <v>224.96988220877736</v>
      </c>
      <c r="G189" s="3">
        <v>114.44315462461057</v>
      </c>
      <c r="H189" s="3">
        <v>52.509368022845862</v>
      </c>
      <c r="I189" s="3">
        <v>0</v>
      </c>
      <c r="J189" s="3">
        <v>2.3249677167769836</v>
      </c>
      <c r="K189" s="3">
        <v>15.582555204489807</v>
      </c>
      <c r="L189" s="3">
        <v>5.0864811690921954</v>
      </c>
      <c r="M189" s="3">
        <v>2.2450797933543067</v>
      </c>
      <c r="N189" s="3">
        <v>0.63273858778481262</v>
      </c>
      <c r="O189" s="3">
        <v>8.1478328609202802E-2</v>
      </c>
      <c r="P189" s="3">
        <v>0</v>
      </c>
      <c r="Q189" s="3">
        <v>7.6177194651831792</v>
      </c>
      <c r="R189" s="3">
        <v>2.8653720000408787</v>
      </c>
      <c r="S189" s="3">
        <v>17.006685201897167</v>
      </c>
      <c r="T189" s="11">
        <v>4.5742820940924096</v>
      </c>
      <c r="U189" s="22">
        <f t="shared" si="5"/>
        <v>0.10626824856342813</v>
      </c>
    </row>
    <row r="190" spans="2:21" x14ac:dyDescent="0.25">
      <c r="B190" s="9">
        <v>790</v>
      </c>
      <c r="C190" s="16">
        <v>8</v>
      </c>
      <c r="D190" s="1" t="s">
        <v>162</v>
      </c>
      <c r="E190" s="10">
        <v>225</v>
      </c>
      <c r="F190" s="19">
        <f t="shared" si="6"/>
        <v>19.904487402564381</v>
      </c>
      <c r="G190" s="3">
        <v>10.125499054230351</v>
      </c>
      <c r="H190" s="3">
        <v>4.6458310066474056</v>
      </c>
      <c r="I190" s="3">
        <v>0</v>
      </c>
      <c r="J190" s="3">
        <v>0.20570438218485584</v>
      </c>
      <c r="K190" s="3">
        <v>1.3786857632778287</v>
      </c>
      <c r="L190" s="3">
        <v>0.45003268597358254</v>
      </c>
      <c r="M190" s="3">
        <v>0.19863619976962918</v>
      </c>
      <c r="N190" s="3">
        <v>5.5982325838581981E-2</v>
      </c>
      <c r="O190" s="3">
        <v>7.2088954728563364E-3</v>
      </c>
      <c r="P190" s="3">
        <v>0</v>
      </c>
      <c r="Q190" s="3">
        <v>0.67398711170722325</v>
      </c>
      <c r="R190" s="3">
        <v>0.25351731671151295</v>
      </c>
      <c r="S190" s="3">
        <v>1.504687418764773</v>
      </c>
      <c r="T190" s="11">
        <v>0.4047152419857819</v>
      </c>
      <c r="U190" s="22">
        <f t="shared" si="5"/>
        <v>8.8464388455841689E-2</v>
      </c>
    </row>
    <row r="191" spans="2:21" x14ac:dyDescent="0.25">
      <c r="B191" s="9">
        <v>795</v>
      </c>
      <c r="C191" s="16">
        <v>8</v>
      </c>
      <c r="D191" s="1" t="s">
        <v>273</v>
      </c>
      <c r="E191" s="10">
        <v>1499</v>
      </c>
      <c r="F191" s="19">
        <f t="shared" si="6"/>
        <v>54.95185243197961</v>
      </c>
      <c r="G191" s="3">
        <v>27.954245621845558</v>
      </c>
      <c r="H191" s="3">
        <v>12.826103719119766</v>
      </c>
      <c r="I191" s="3">
        <v>0</v>
      </c>
      <c r="J191" s="3">
        <v>0.56790394175021119</v>
      </c>
      <c r="K191" s="3">
        <v>3.8062440434388556</v>
      </c>
      <c r="L191" s="3">
        <v>1.2424399206583756</v>
      </c>
      <c r="M191" s="3">
        <v>0.54839026580426298</v>
      </c>
      <c r="N191" s="3">
        <v>0.15455472155914043</v>
      </c>
      <c r="O191" s="3">
        <v>1.9902153329049339E-2</v>
      </c>
      <c r="P191" s="3">
        <v>0</v>
      </c>
      <c r="Q191" s="3">
        <v>1.8607281641837143</v>
      </c>
      <c r="R191" s="3">
        <v>0.69990479509096415</v>
      </c>
      <c r="S191" s="3">
        <v>4.1541065248214037</v>
      </c>
      <c r="T191" s="11">
        <v>1.117328560378317</v>
      </c>
      <c r="U191" s="22">
        <f t="shared" si="5"/>
        <v>3.6659007626404012E-2</v>
      </c>
    </row>
    <row r="192" spans="2:21" x14ac:dyDescent="0.25">
      <c r="B192" s="9">
        <v>796</v>
      </c>
      <c r="C192" s="16">
        <v>8</v>
      </c>
      <c r="D192" s="1" t="s">
        <v>220</v>
      </c>
      <c r="E192" s="10">
        <v>142</v>
      </c>
      <c r="F192" s="19">
        <f t="shared" si="6"/>
        <v>19.49827337394062</v>
      </c>
      <c r="G192" s="3">
        <v>8.2388535159246086</v>
      </c>
      <c r="H192" s="3">
        <v>3.7801910719172898</v>
      </c>
      <c r="I192" s="3">
        <v>0</v>
      </c>
      <c r="J192" s="3">
        <v>0.16737627087098869</v>
      </c>
      <c r="K192" s="3">
        <v>2.0458332223126803</v>
      </c>
      <c r="L192" s="3">
        <v>0.66780396564219091</v>
      </c>
      <c r="M192" s="3">
        <v>0.29475646116522197</v>
      </c>
      <c r="N192" s="3">
        <v>8.3072230898075028E-2</v>
      </c>
      <c r="O192" s="3">
        <v>1.0697287407599754E-2</v>
      </c>
      <c r="P192" s="3">
        <v>0</v>
      </c>
      <c r="Q192" s="3">
        <v>1.0001301683589954</v>
      </c>
      <c r="R192" s="3">
        <v>0.37619460704872842</v>
      </c>
      <c r="S192" s="3">
        <v>2.2328072085013235</v>
      </c>
      <c r="T192" s="11">
        <v>0.60055736389291803</v>
      </c>
      <c r="U192" s="22">
        <f t="shared" si="5"/>
        <v>0.1373117843235255</v>
      </c>
    </row>
    <row r="193" spans="2:21" x14ac:dyDescent="0.25">
      <c r="B193" s="9">
        <v>797</v>
      </c>
      <c r="C193" s="16">
        <v>8</v>
      </c>
      <c r="D193" s="1" t="s">
        <v>227</v>
      </c>
      <c r="E193" s="10">
        <v>445</v>
      </c>
      <c r="F193" s="19">
        <f t="shared" si="6"/>
        <v>30.721683870330164</v>
      </c>
      <c r="G193" s="3">
        <v>9.5445145033379823</v>
      </c>
      <c r="H193" s="3">
        <v>8.6511971003692061</v>
      </c>
      <c r="I193" s="3">
        <v>0</v>
      </c>
      <c r="J193" s="3">
        <v>0.19390140166407549</v>
      </c>
      <c r="K193" s="3">
        <v>4.5431088676277875</v>
      </c>
      <c r="L193" s="3">
        <v>1.4829684477977183</v>
      </c>
      <c r="M193" s="3">
        <v>0.6545551601691797</v>
      </c>
      <c r="N193" s="3">
        <v>0.18447554020069865</v>
      </c>
      <c r="O193" s="3">
        <v>2.3755084603666567E-2</v>
      </c>
      <c r="P193" s="3">
        <v>0</v>
      </c>
      <c r="Q193" s="3">
        <v>2.2209533930226577</v>
      </c>
      <c r="R193" s="3">
        <v>0.83540194606127838</v>
      </c>
      <c r="S193" s="3">
        <v>1.8809373679462915</v>
      </c>
      <c r="T193" s="11">
        <v>0.50591505752962496</v>
      </c>
      <c r="U193" s="22">
        <f t="shared" si="5"/>
        <v>6.9037491843438575E-2</v>
      </c>
    </row>
    <row r="194" spans="2:21" x14ac:dyDescent="0.25">
      <c r="B194" s="9">
        <v>801</v>
      </c>
      <c r="C194" s="16">
        <v>8</v>
      </c>
      <c r="D194" s="1" t="s">
        <v>221</v>
      </c>
      <c r="E194" s="10">
        <v>1253</v>
      </c>
      <c r="F194" s="19">
        <f t="shared" si="6"/>
        <v>143.04840559045434</v>
      </c>
      <c r="G194" s="3">
        <v>87.028782563386969</v>
      </c>
      <c r="H194" s="3">
        <v>42.766587567858117</v>
      </c>
      <c r="I194" s="3">
        <v>0</v>
      </c>
      <c r="J194" s="3">
        <v>0.26190107744748964</v>
      </c>
      <c r="K194" s="3">
        <v>1.7553310387889294</v>
      </c>
      <c r="L194" s="3">
        <v>0.57297780480510485</v>
      </c>
      <c r="M194" s="3">
        <v>0.2529019274513572</v>
      </c>
      <c r="N194" s="3">
        <v>7.1276223186948109E-2</v>
      </c>
      <c r="O194" s="3">
        <v>9.1783046695171604E-3</v>
      </c>
      <c r="P194" s="3">
        <v>0</v>
      </c>
      <c r="Q194" s="3">
        <v>0.85811468315349648</v>
      </c>
      <c r="R194" s="3">
        <v>0.32277610079631003</v>
      </c>
      <c r="S194" s="3">
        <v>7.209454008272612</v>
      </c>
      <c r="T194" s="11">
        <v>1.9391242906375026</v>
      </c>
      <c r="U194" s="22">
        <f t="shared" si="5"/>
        <v>0.11416472912246954</v>
      </c>
    </row>
    <row r="195" spans="2:21" x14ac:dyDescent="0.25">
      <c r="B195" s="9">
        <v>810</v>
      </c>
      <c r="C195" s="16">
        <v>8</v>
      </c>
      <c r="D195" s="1" t="s">
        <v>163</v>
      </c>
      <c r="E195" s="10">
        <v>1155</v>
      </c>
      <c r="F195" s="19">
        <f t="shared" si="6"/>
        <v>125.74</v>
      </c>
      <c r="G195" s="3">
        <v>46.865058440482443</v>
      </c>
      <c r="H195" s="3">
        <v>21.502855361995358</v>
      </c>
      <c r="I195" s="3">
        <v>0</v>
      </c>
      <c r="J195" s="3">
        <v>0.95208619752217993</v>
      </c>
      <c r="K195" s="3">
        <v>8.33</v>
      </c>
      <c r="L195" s="3">
        <v>11.34</v>
      </c>
      <c r="M195" s="3">
        <v>8.76</v>
      </c>
      <c r="N195" s="3">
        <v>0</v>
      </c>
      <c r="O195" s="3">
        <v>0</v>
      </c>
      <c r="P195" s="3">
        <v>7.15</v>
      </c>
      <c r="Q195" s="3">
        <v>4.26</v>
      </c>
      <c r="R195" s="3">
        <v>2.94</v>
      </c>
      <c r="S195" s="3">
        <v>6.78</v>
      </c>
      <c r="T195" s="11">
        <v>6.86</v>
      </c>
      <c r="U195" s="22">
        <f t="shared" si="5"/>
        <v>0.10886580086580086</v>
      </c>
    </row>
    <row r="196" spans="2:21" x14ac:dyDescent="0.25">
      <c r="B196" s="9">
        <v>812</v>
      </c>
      <c r="C196" s="16">
        <v>8</v>
      </c>
      <c r="D196" s="1" t="s">
        <v>165</v>
      </c>
      <c r="E196" s="10">
        <v>935</v>
      </c>
      <c r="F196" s="19">
        <f t="shared" si="6"/>
        <v>55.821931813477512</v>
      </c>
      <c r="G196" s="3">
        <v>28.396858776170102</v>
      </c>
      <c r="H196" s="3">
        <v>13.029185651703806</v>
      </c>
      <c r="I196" s="3">
        <v>0</v>
      </c>
      <c r="J196" s="3">
        <v>0.57689584081312029</v>
      </c>
      <c r="K196" s="3">
        <v>3.8665101548905958</v>
      </c>
      <c r="L196" s="3">
        <v>1.2621120756426472</v>
      </c>
      <c r="M196" s="3">
        <v>0.5570731953539273</v>
      </c>
      <c r="N196" s="3">
        <v>0.15700186156608031</v>
      </c>
      <c r="O196" s="3">
        <v>2.0217273793467709E-2</v>
      </c>
      <c r="P196" s="3">
        <v>0</v>
      </c>
      <c r="Q196" s="3">
        <v>1.8901899773634003</v>
      </c>
      <c r="R196" s="3">
        <v>0.71098672780604311</v>
      </c>
      <c r="S196" s="3">
        <v>4.219880511972554</v>
      </c>
      <c r="T196" s="11">
        <v>1.1350197664017583</v>
      </c>
      <c r="U196" s="22">
        <f t="shared" si="5"/>
        <v>5.9702600870029425E-2</v>
      </c>
    </row>
    <row r="197" spans="2:21" x14ac:dyDescent="0.25">
      <c r="B197" s="9">
        <v>818</v>
      </c>
      <c r="C197" s="16">
        <v>8</v>
      </c>
      <c r="D197" s="1" t="s">
        <v>243</v>
      </c>
      <c r="E197" s="10">
        <v>550</v>
      </c>
      <c r="F197" s="19">
        <f t="shared" si="6"/>
        <v>40.597030020658863</v>
      </c>
      <c r="G197" s="3">
        <v>20.65188521387309</v>
      </c>
      <c r="H197" s="3">
        <v>9.4755989960069744</v>
      </c>
      <c r="I197" s="3">
        <v>0</v>
      </c>
      <c r="J197" s="3">
        <v>0.41955297868478558</v>
      </c>
      <c r="K197" s="3">
        <v>2.8119562282037998</v>
      </c>
      <c r="L197" s="3">
        <v>0.91788299257550687</v>
      </c>
      <c r="M197" s="3">
        <v>0.4051367715301375</v>
      </c>
      <c r="N197" s="3">
        <v>0.11418109478179353</v>
      </c>
      <c r="O197" s="3">
        <v>1.4703204358311475E-2</v>
      </c>
      <c r="P197" s="3">
        <v>0</v>
      </c>
      <c r="Q197" s="3">
        <v>1.3746586111024468</v>
      </c>
      <c r="R197" s="3">
        <v>0.51707184963568587</v>
      </c>
      <c r="S197" s="3">
        <v>3.068948176150029</v>
      </c>
      <c r="T197" s="11">
        <v>0.82545390375630701</v>
      </c>
      <c r="U197" s="22">
        <f t="shared" si="5"/>
        <v>7.3812781855743387E-2</v>
      </c>
    </row>
    <row r="198" spans="2:21" x14ac:dyDescent="0.25">
      <c r="B198" s="9">
        <v>833</v>
      </c>
      <c r="C198" s="16">
        <v>8</v>
      </c>
      <c r="D198" s="1" t="s">
        <v>222</v>
      </c>
      <c r="E198" s="10">
        <v>860</v>
      </c>
      <c r="F198" s="19">
        <f t="shared" si="6"/>
        <v>72.202285870646463</v>
      </c>
      <c r="G198" s="3">
        <v>30.251742347309687</v>
      </c>
      <c r="H198" s="3">
        <v>31.708753067455543</v>
      </c>
      <c r="I198" s="3">
        <v>0</v>
      </c>
      <c r="J198" s="3">
        <v>0.13978023969370121</v>
      </c>
      <c r="K198" s="3">
        <v>0.93684453586451588</v>
      </c>
      <c r="L198" s="3">
        <v>0.3058062062035094</v>
      </c>
      <c r="M198" s="3">
        <v>0.13497726845067085</v>
      </c>
      <c r="N198" s="3">
        <v>3.8041109485435022E-2</v>
      </c>
      <c r="O198" s="3">
        <v>4.8985885785221795E-3</v>
      </c>
      <c r="P198" s="3">
        <v>0</v>
      </c>
      <c r="Q198" s="3">
        <v>0.45798771530418503</v>
      </c>
      <c r="R198" s="3">
        <v>0.17227008447780229</v>
      </c>
      <c r="S198" s="3">
        <v>6.344662959278808</v>
      </c>
      <c r="T198" s="11">
        <v>1.7065217485440873</v>
      </c>
      <c r="U198" s="22">
        <f t="shared" si="5"/>
        <v>8.3956146361216816E-2</v>
      </c>
    </row>
    <row r="199" spans="2:21" x14ac:dyDescent="0.25">
      <c r="B199" s="9">
        <v>834</v>
      </c>
      <c r="C199" s="16">
        <v>8</v>
      </c>
      <c r="D199" s="1" t="s">
        <v>166</v>
      </c>
      <c r="E199" s="10">
        <v>906</v>
      </c>
      <c r="F199" s="19">
        <f t="shared" si="6"/>
        <v>109.27</v>
      </c>
      <c r="G199" s="3">
        <v>36.665560927971022</v>
      </c>
      <c r="H199" s="3">
        <v>26.585528146347187</v>
      </c>
      <c r="I199" s="3">
        <v>0</v>
      </c>
      <c r="J199" s="3">
        <v>0.7448785010748058</v>
      </c>
      <c r="K199" s="3">
        <v>2.0948068636606436</v>
      </c>
      <c r="L199" s="3">
        <v>1.28</v>
      </c>
      <c r="M199" s="3">
        <v>0.99</v>
      </c>
      <c r="N199" s="3">
        <v>0</v>
      </c>
      <c r="O199" s="3">
        <v>0</v>
      </c>
      <c r="P199" s="3">
        <v>18.95</v>
      </c>
      <c r="Q199" s="3">
        <v>18.518060597261009</v>
      </c>
      <c r="R199" s="3">
        <v>1.8226641050404147</v>
      </c>
      <c r="S199" s="3">
        <v>0.79972033626405159</v>
      </c>
      <c r="T199" s="11">
        <v>0.81878052238086352</v>
      </c>
      <c r="U199" s="22">
        <f t="shared" si="5"/>
        <v>0.12060706401766004</v>
      </c>
    </row>
    <row r="200" spans="2:21" x14ac:dyDescent="0.25">
      <c r="B200" s="9">
        <v>837</v>
      </c>
      <c r="C200" s="16">
        <v>8</v>
      </c>
      <c r="D200" s="1" t="s">
        <v>167</v>
      </c>
      <c r="E200" s="10">
        <v>2054</v>
      </c>
      <c r="F200" s="19">
        <f t="shared" si="6"/>
        <v>177.75</v>
      </c>
      <c r="G200" s="3">
        <v>66.254698891622624</v>
      </c>
      <c r="H200" s="3">
        <v>30.39930504148219</v>
      </c>
      <c r="I200" s="3">
        <v>0</v>
      </c>
      <c r="J200" s="3">
        <v>1.3459960668951767</v>
      </c>
      <c r="K200" s="3">
        <v>11.78</v>
      </c>
      <c r="L200" s="3">
        <v>16.02</v>
      </c>
      <c r="M200" s="3">
        <v>12.39</v>
      </c>
      <c r="N200" s="3">
        <v>0</v>
      </c>
      <c r="O200" s="3">
        <v>0</v>
      </c>
      <c r="P200" s="3">
        <v>10.1</v>
      </c>
      <c r="Q200" s="3">
        <v>6.02</v>
      </c>
      <c r="R200" s="3">
        <v>4.16</v>
      </c>
      <c r="S200" s="3">
        <v>9.58</v>
      </c>
      <c r="T200" s="11">
        <v>9.6999999999999993</v>
      </c>
      <c r="U200" s="22">
        <f t="shared" si="5"/>
        <v>8.6538461538461536E-2</v>
      </c>
    </row>
    <row r="201" spans="2:21" x14ac:dyDescent="0.25">
      <c r="B201" s="9">
        <v>845</v>
      </c>
      <c r="C201" s="16">
        <v>8</v>
      </c>
      <c r="D201" s="1" t="s">
        <v>274</v>
      </c>
      <c r="E201" s="10">
        <v>305</v>
      </c>
      <c r="F201" s="19">
        <f t="shared" si="6"/>
        <v>2.3479170854453497</v>
      </c>
      <c r="G201" s="3">
        <v>1.3211292177383696</v>
      </c>
      <c r="H201" s="3">
        <v>0.60616697020898436</v>
      </c>
      <c r="I201" s="3">
        <v>0</v>
      </c>
      <c r="J201" s="3">
        <v>2.6839375330117009E-2</v>
      </c>
      <c r="K201" s="3">
        <v>0.17988466881395729</v>
      </c>
      <c r="L201" s="3">
        <v>5.8718224868983385E-2</v>
      </c>
      <c r="M201" s="3">
        <v>2.5917150928628452E-2</v>
      </c>
      <c r="N201" s="3">
        <v>7.3043201076988373E-3</v>
      </c>
      <c r="O201" s="3">
        <v>9.4058400339619452E-4</v>
      </c>
      <c r="P201" s="3">
        <v>0</v>
      </c>
      <c r="Q201" s="3">
        <v>8.7938783153951802E-2</v>
      </c>
      <c r="R201" s="3">
        <v>3.3077790291262829E-2</v>
      </c>
      <c r="S201" s="3">
        <v>0</v>
      </c>
      <c r="T201" s="11">
        <v>0</v>
      </c>
      <c r="U201" s="22">
        <f t="shared" si="5"/>
        <v>7.6980888047388516E-3</v>
      </c>
    </row>
    <row r="202" spans="2:21" x14ac:dyDescent="0.25">
      <c r="B202" s="9">
        <v>847</v>
      </c>
      <c r="C202" s="16">
        <v>8</v>
      </c>
      <c r="D202" s="1" t="s">
        <v>197</v>
      </c>
      <c r="E202" s="10">
        <v>752</v>
      </c>
      <c r="F202" s="19">
        <f t="shared" si="6"/>
        <v>69.978173383271184</v>
      </c>
      <c r="G202" s="3">
        <v>26.087752225541937</v>
      </c>
      <c r="H202" s="3">
        <v>11.969710088760662</v>
      </c>
      <c r="I202" s="3">
        <v>0</v>
      </c>
      <c r="J202" s="3">
        <v>0.52998523089137795</v>
      </c>
      <c r="K202" s="3">
        <v>4.6380882358679738</v>
      </c>
      <c r="L202" s="3">
        <v>6.3106931552355672</v>
      </c>
      <c r="M202" s="3">
        <v>4.8731570353466624</v>
      </c>
      <c r="N202" s="3">
        <v>0</v>
      </c>
      <c r="O202" s="3">
        <v>0</v>
      </c>
      <c r="P202" s="3">
        <v>3.9780873757931943</v>
      </c>
      <c r="Q202" s="3">
        <v>2.3687702101314021</v>
      </c>
      <c r="R202" s="3">
        <v>1.636440488678564</v>
      </c>
      <c r="S202" s="3">
        <v>3.7701418993312772</v>
      </c>
      <c r="T202" s="11">
        <v>3.8153474376925631</v>
      </c>
      <c r="U202" s="22">
        <f t="shared" si="5"/>
        <v>9.3056081626690407E-2</v>
      </c>
    </row>
    <row r="203" spans="2:21" x14ac:dyDescent="0.25">
      <c r="B203" s="9">
        <v>866</v>
      </c>
      <c r="C203" s="16">
        <v>8</v>
      </c>
      <c r="D203" s="1" t="s">
        <v>198</v>
      </c>
      <c r="E203" s="10">
        <v>1306</v>
      </c>
      <c r="F203" s="19">
        <f t="shared" si="6"/>
        <v>125.71511757848216</v>
      </c>
      <c r="G203" s="3">
        <v>63.951825455167544</v>
      </c>
      <c r="H203" s="3">
        <v>29.342689386474269</v>
      </c>
      <c r="I203" s="3">
        <v>0</v>
      </c>
      <c r="J203" s="3">
        <v>1.2992120856850855</v>
      </c>
      <c r="K203" s="3">
        <v>8.7076667350861729</v>
      </c>
      <c r="L203" s="3">
        <v>2.8423697072470273</v>
      </c>
      <c r="M203" s="3">
        <v>1.2545700225449967</v>
      </c>
      <c r="N203" s="3">
        <v>0.35357980001070111</v>
      </c>
      <c r="O203" s="3">
        <v>4.5530795325297538E-2</v>
      </c>
      <c r="P203" s="3">
        <v>0</v>
      </c>
      <c r="Q203" s="3">
        <v>4.2568475781867647</v>
      </c>
      <c r="R203" s="3">
        <v>1.601194677058756</v>
      </c>
      <c r="S203" s="3">
        <v>9.5034829052922856</v>
      </c>
      <c r="T203" s="11">
        <v>2.5561484304032613</v>
      </c>
      <c r="U203" s="22">
        <f t="shared" ref="U203:U251" si="7">+F203/E203</f>
        <v>9.6259661239266589E-2</v>
      </c>
    </row>
    <row r="204" spans="2:21" x14ac:dyDescent="0.25">
      <c r="B204" s="9">
        <v>871</v>
      </c>
      <c r="C204" s="16">
        <v>8</v>
      </c>
      <c r="D204" s="1" t="s">
        <v>224</v>
      </c>
      <c r="E204" s="10">
        <v>272</v>
      </c>
      <c r="F204" s="19">
        <f t="shared" ref="F204:F251" si="8">+SUM(G204:T204)</f>
        <v>16.527144824886268</v>
      </c>
      <c r="G204" s="3">
        <v>7.4449114832966448</v>
      </c>
      <c r="H204" s="3">
        <v>3.4159107048056438</v>
      </c>
      <c r="I204" s="3">
        <v>0</v>
      </c>
      <c r="J204" s="3">
        <v>0.1512469567070521</v>
      </c>
      <c r="K204" s="3">
        <v>2.5193603720481361</v>
      </c>
      <c r="L204" s="3">
        <v>0.8223734119605528</v>
      </c>
      <c r="M204" s="3">
        <v>0.36298058882109052</v>
      </c>
      <c r="N204" s="3">
        <v>0.10230007229311469</v>
      </c>
      <c r="O204" s="3">
        <v>1.3173274189306004E-2</v>
      </c>
      <c r="P204" s="3">
        <v>0</v>
      </c>
      <c r="Q204" s="3">
        <v>1.2316196088580189</v>
      </c>
      <c r="R204" s="3">
        <v>0.46326835190670884</v>
      </c>
      <c r="S204" s="3">
        <v>0</v>
      </c>
      <c r="T204" s="11">
        <v>0</v>
      </c>
      <c r="U204" s="22">
        <f t="shared" si="7"/>
        <v>6.0761561856199513E-2</v>
      </c>
    </row>
    <row r="205" spans="2:21" x14ac:dyDescent="0.25">
      <c r="B205" s="9">
        <v>873</v>
      </c>
      <c r="C205" s="16">
        <v>8</v>
      </c>
      <c r="D205" s="1" t="s">
        <v>225</v>
      </c>
      <c r="E205" s="10">
        <v>2379</v>
      </c>
      <c r="F205" s="19">
        <f t="shared" si="8"/>
        <v>163.97</v>
      </c>
      <c r="G205" s="3">
        <v>76.956860967687788</v>
      </c>
      <c r="H205" s="3">
        <v>35.309723396652224</v>
      </c>
      <c r="I205" s="3">
        <v>0</v>
      </c>
      <c r="J205" s="3">
        <v>1.5634156356599791</v>
      </c>
      <c r="K205" s="3">
        <v>14.029013516496359</v>
      </c>
      <c r="L205" s="3">
        <v>4.5793717484817966</v>
      </c>
      <c r="M205" s="3">
        <v>2.0212509664336307</v>
      </c>
      <c r="N205" s="3">
        <v>0.56965613687569727</v>
      </c>
      <c r="O205" s="3">
        <v>7.3355143515274557E-2</v>
      </c>
      <c r="P205" s="3">
        <v>0</v>
      </c>
      <c r="Q205" s="3">
        <v>6.8582519323364899</v>
      </c>
      <c r="R205" s="3">
        <v>2.5797015952031628</v>
      </c>
      <c r="S205" s="3">
        <v>15.311161323495254</v>
      </c>
      <c r="T205" s="11">
        <v>4.1182376371623315</v>
      </c>
      <c r="U205" s="22">
        <f t="shared" si="7"/>
        <v>6.8923917612442195E-2</v>
      </c>
    </row>
    <row r="206" spans="2:21" x14ac:dyDescent="0.25">
      <c r="B206" s="9">
        <v>895</v>
      </c>
      <c r="C206" s="16">
        <v>8</v>
      </c>
      <c r="D206" s="1" t="s">
        <v>174</v>
      </c>
      <c r="E206" s="10">
        <v>440</v>
      </c>
      <c r="F206" s="19">
        <f t="shared" si="8"/>
        <v>33.271276233906711</v>
      </c>
      <c r="G206" s="3">
        <v>12.88121469556183</v>
      </c>
      <c r="H206" s="3">
        <v>11.177676872271689</v>
      </c>
      <c r="I206" s="3">
        <v>0</v>
      </c>
      <c r="J206" s="3">
        <v>0.26168807053850834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4.1589095292383389</v>
      </c>
      <c r="Q206" s="3">
        <v>3.073976608567468</v>
      </c>
      <c r="R206" s="3">
        <v>1.7178104577288791</v>
      </c>
      <c r="S206" s="3">
        <v>0</v>
      </c>
      <c r="T206" s="11">
        <v>0</v>
      </c>
      <c r="U206" s="22">
        <f t="shared" si="7"/>
        <v>7.5616536895242531E-2</v>
      </c>
    </row>
    <row r="207" spans="2:21" x14ac:dyDescent="0.25">
      <c r="B207" s="9">
        <v>897</v>
      </c>
      <c r="C207" s="16">
        <v>8</v>
      </c>
      <c r="D207" s="1" t="s">
        <v>195</v>
      </c>
      <c r="E207" s="10">
        <v>1938</v>
      </c>
      <c r="F207" s="19">
        <f t="shared" si="8"/>
        <v>67.748375693871196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67.748375693871196</v>
      </c>
      <c r="S207" s="3">
        <v>0</v>
      </c>
      <c r="T207" s="11">
        <v>0</v>
      </c>
      <c r="U207" s="22">
        <f t="shared" si="7"/>
        <v>3.4957882194979979E-2</v>
      </c>
    </row>
    <row r="208" spans="2:21" x14ac:dyDescent="0.25">
      <c r="B208" s="9">
        <v>905</v>
      </c>
      <c r="C208" s="16">
        <v>8</v>
      </c>
      <c r="D208" s="1" t="s">
        <v>176</v>
      </c>
      <c r="E208" s="10">
        <v>2490</v>
      </c>
      <c r="F208" s="19">
        <f t="shared" si="8"/>
        <v>105.28369884343579</v>
      </c>
      <c r="G208" s="3">
        <v>48.789231083476039</v>
      </c>
      <c r="H208" s="3">
        <v>22.385713666468511</v>
      </c>
      <c r="I208" s="3">
        <v>0</v>
      </c>
      <c r="J208" s="3">
        <v>0.99117669001288156</v>
      </c>
      <c r="K208" s="3">
        <v>33.117577403478343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11">
        <v>0</v>
      </c>
      <c r="U208" s="22">
        <f t="shared" si="7"/>
        <v>4.2282609977283447E-2</v>
      </c>
    </row>
    <row r="209" spans="2:21" x14ac:dyDescent="0.25">
      <c r="B209" s="9">
        <v>907</v>
      </c>
      <c r="C209" s="16">
        <v>8</v>
      </c>
      <c r="D209" s="1" t="s">
        <v>177</v>
      </c>
      <c r="E209" s="10">
        <v>1252</v>
      </c>
      <c r="F209" s="19">
        <f t="shared" si="8"/>
        <v>12.115084280824728</v>
      </c>
      <c r="G209" s="3">
        <v>2.6761678709881487</v>
      </c>
      <c r="H209" s="3">
        <v>1.6183582733340494</v>
      </c>
      <c r="I209" s="3">
        <v>2.2150713797030286</v>
      </c>
      <c r="J209" s="3">
        <v>0.28931544551223232</v>
      </c>
      <c r="K209" s="3">
        <v>0.81461892450582907</v>
      </c>
      <c r="L209" s="3">
        <v>0.92797218626480493</v>
      </c>
      <c r="M209" s="3">
        <v>7.4381268201043155E-2</v>
      </c>
      <c r="N209" s="3">
        <v>2.0963129568261209E-2</v>
      </c>
      <c r="O209" s="3">
        <v>2.6994414322348372E-3</v>
      </c>
      <c r="P209" s="3">
        <v>1.3019195048050451</v>
      </c>
      <c r="Q209" s="3">
        <v>0.69539534332954411</v>
      </c>
      <c r="R209" s="3">
        <v>0.2486308697535187</v>
      </c>
      <c r="S209" s="3">
        <v>0.96896773500263511</v>
      </c>
      <c r="T209" s="11">
        <v>0.26062290842435226</v>
      </c>
      <c r="U209" s="22">
        <f t="shared" si="7"/>
        <v>9.6765848888376426E-3</v>
      </c>
    </row>
    <row r="210" spans="2:21" x14ac:dyDescent="0.25">
      <c r="B210" s="9">
        <v>918</v>
      </c>
      <c r="C210" s="16">
        <v>8</v>
      </c>
      <c r="D210" s="1" t="s">
        <v>179</v>
      </c>
      <c r="E210" s="10">
        <v>966</v>
      </c>
      <c r="F210" s="19">
        <f t="shared" si="8"/>
        <v>59.047271200750181</v>
      </c>
      <c r="G210" s="3">
        <v>26.633467132478955</v>
      </c>
      <c r="H210" s="3">
        <v>12.22009767181796</v>
      </c>
      <c r="I210" s="3">
        <v>0</v>
      </c>
      <c r="J210" s="3">
        <v>0.54107169163561608</v>
      </c>
      <c r="K210" s="3">
        <v>8.9775865198943006</v>
      </c>
      <c r="L210" s="3">
        <v>2.9304773304561125</v>
      </c>
      <c r="M210" s="3">
        <v>1.2934591165829672</v>
      </c>
      <c r="N210" s="3">
        <v>0.36454004762179026</v>
      </c>
      <c r="O210" s="3">
        <v>4.6942156468326585E-2</v>
      </c>
      <c r="P210" s="3">
        <v>0</v>
      </c>
      <c r="Q210" s="3">
        <v>4.3888011103121309</v>
      </c>
      <c r="R210" s="3">
        <v>1.6508284234820272</v>
      </c>
      <c r="S210" s="3">
        <v>0</v>
      </c>
      <c r="T210" s="11">
        <v>0</v>
      </c>
      <c r="U210" s="22">
        <f t="shared" si="7"/>
        <v>6.1125539545290042E-2</v>
      </c>
    </row>
    <row r="211" spans="2:21" x14ac:dyDescent="0.25">
      <c r="B211" s="9">
        <v>922</v>
      </c>
      <c r="C211" s="16">
        <v>8</v>
      </c>
      <c r="D211" s="1" t="s">
        <v>180</v>
      </c>
      <c r="E211" s="10">
        <v>1086</v>
      </c>
      <c r="F211" s="19">
        <f t="shared" si="8"/>
        <v>157.43999999999997</v>
      </c>
      <c r="G211" s="3">
        <v>25.679625069402924</v>
      </c>
      <c r="H211" s="3">
        <v>101.5686809991327</v>
      </c>
      <c r="I211" s="3">
        <v>0</v>
      </c>
      <c r="J211" s="3">
        <v>0.52169393146437715</v>
      </c>
      <c r="K211" s="3">
        <v>12.602777729076641</v>
      </c>
      <c r="L211" s="3">
        <v>4.1138177119200954</v>
      </c>
      <c r="M211" s="3">
        <v>1.815763926286827</v>
      </c>
      <c r="N211" s="3">
        <v>0.51174301504571051</v>
      </c>
      <c r="O211" s="3">
        <v>6.5897617670725897E-2</v>
      </c>
      <c r="P211" s="3">
        <v>0</v>
      </c>
      <c r="Q211" s="3">
        <v>7.49</v>
      </c>
      <c r="R211" s="3">
        <v>3.07</v>
      </c>
      <c r="S211" s="3">
        <v>0</v>
      </c>
      <c r="T211" s="11">
        <v>0</v>
      </c>
      <c r="U211" s="22">
        <f t="shared" si="7"/>
        <v>0.1449723756906077</v>
      </c>
    </row>
    <row r="212" spans="2:21" x14ac:dyDescent="0.25">
      <c r="B212" s="9">
        <v>924</v>
      </c>
      <c r="C212" s="16">
        <v>8</v>
      </c>
      <c r="D212" s="1" t="s">
        <v>182</v>
      </c>
      <c r="E212" s="10">
        <v>1852</v>
      </c>
      <c r="F212" s="19">
        <f t="shared" si="8"/>
        <v>114.91247851438975</v>
      </c>
      <c r="G212" s="3">
        <v>16.78796760580563</v>
      </c>
      <c r="H212" s="3">
        <v>47.483611176001098</v>
      </c>
      <c r="I212" s="3">
        <v>34.356209154577584</v>
      </c>
      <c r="J212" s="3">
        <v>0.34105563449229048</v>
      </c>
      <c r="K212" s="3">
        <v>2.2858460416154656</v>
      </c>
      <c r="L212" s="3">
        <v>0.74614931206988022</v>
      </c>
      <c r="M212" s="3">
        <v>0.32933666471280343</v>
      </c>
      <c r="N212" s="3">
        <v>9.2818089028719658E-2</v>
      </c>
      <c r="O212" s="3">
        <v>1.1952270502794496E-2</v>
      </c>
      <c r="P212" s="3">
        <v>0</v>
      </c>
      <c r="Q212" s="3">
        <v>1.1174633208171698</v>
      </c>
      <c r="R212" s="3">
        <v>0.4203289613350471</v>
      </c>
      <c r="S212" s="3">
        <v>8.6209629364205025</v>
      </c>
      <c r="T212" s="11">
        <v>2.3187773470107809</v>
      </c>
      <c r="U212" s="22">
        <f t="shared" si="7"/>
        <v>6.2047774575804397E-2</v>
      </c>
    </row>
    <row r="213" spans="2:21" x14ac:dyDescent="0.25">
      <c r="B213" s="9">
        <v>929</v>
      </c>
      <c r="C213" s="16">
        <v>8</v>
      </c>
      <c r="D213" s="1" t="s">
        <v>247</v>
      </c>
      <c r="E213" s="10">
        <v>745</v>
      </c>
      <c r="F213" s="19">
        <f t="shared" si="8"/>
        <v>48.975680260617565</v>
      </c>
      <c r="G213" s="3">
        <v>26.686768092014077</v>
      </c>
      <c r="H213" s="3">
        <v>12.244553478802496</v>
      </c>
      <c r="I213" s="3">
        <v>0</v>
      </c>
      <c r="J213" s="3">
        <v>0.54215452625861205</v>
      </c>
      <c r="K213" s="3">
        <v>4.3407340180698215</v>
      </c>
      <c r="L213" s="3">
        <v>1.4169089442140015</v>
      </c>
      <c r="M213" s="3">
        <v>0.6253977030343707</v>
      </c>
      <c r="N213" s="3">
        <v>0.17625799340994022</v>
      </c>
      <c r="O213" s="3">
        <v>2.2696903562230506E-2</v>
      </c>
      <c r="P213" s="3">
        <v>0</v>
      </c>
      <c r="Q213" s="3">
        <v>2.1220200146061932</v>
      </c>
      <c r="R213" s="3">
        <v>0.79818858664582126</v>
      </c>
      <c r="S213" s="3">
        <v>0</v>
      </c>
      <c r="T213" s="11">
        <v>0</v>
      </c>
      <c r="U213" s="22">
        <f t="shared" si="7"/>
        <v>6.5739168135057133E-2</v>
      </c>
    </row>
    <row r="214" spans="2:21" x14ac:dyDescent="0.25">
      <c r="B214" s="9">
        <v>955</v>
      </c>
      <c r="C214" s="16">
        <v>8</v>
      </c>
      <c r="D214" s="1" t="s">
        <v>248</v>
      </c>
      <c r="E214" s="10">
        <v>1052</v>
      </c>
      <c r="F214" s="19">
        <f t="shared" si="8"/>
        <v>48.241978039358081</v>
      </c>
      <c r="G214" s="3">
        <v>22.86007222218548</v>
      </c>
      <c r="H214" s="3">
        <v>10.48877016087984</v>
      </c>
      <c r="I214" s="3">
        <v>0</v>
      </c>
      <c r="J214" s="3">
        <v>0.46441335957670321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14.428722296716062</v>
      </c>
      <c r="S214" s="3">
        <v>0</v>
      </c>
      <c r="T214" s="11">
        <v>0</v>
      </c>
      <c r="U214" s="22">
        <f t="shared" si="7"/>
        <v>4.58573935735343E-2</v>
      </c>
    </row>
    <row r="215" spans="2:21" x14ac:dyDescent="0.25">
      <c r="B215" s="9">
        <v>973</v>
      </c>
      <c r="C215" s="16">
        <v>8</v>
      </c>
      <c r="D215" s="1" t="s">
        <v>256</v>
      </c>
      <c r="E215" s="10">
        <v>355</v>
      </c>
      <c r="F215" s="19">
        <f t="shared" si="8"/>
        <v>7.0843726591984266</v>
      </c>
      <c r="G215" s="3">
        <v>0</v>
      </c>
      <c r="H215" s="3">
        <v>0</v>
      </c>
      <c r="I215" s="3">
        <v>0</v>
      </c>
      <c r="J215" s="3">
        <v>0</v>
      </c>
      <c r="K215" s="3">
        <v>1.9821850776185082</v>
      </c>
      <c r="L215" s="3">
        <v>0.64702784226665622</v>
      </c>
      <c r="M215" s="3">
        <v>0.28558626015119287</v>
      </c>
      <c r="N215" s="3">
        <v>8.0487761492357146E-2</v>
      </c>
      <c r="O215" s="3">
        <v>1.036448291047443E-2</v>
      </c>
      <c r="P215" s="3">
        <v>0</v>
      </c>
      <c r="Q215" s="3">
        <v>0.96901500756560455</v>
      </c>
      <c r="R215" s="3">
        <v>0.3644907748294347</v>
      </c>
      <c r="S215" s="3">
        <v>2.1633420953479492</v>
      </c>
      <c r="T215" s="11">
        <v>0.58187335701624954</v>
      </c>
      <c r="U215" s="22">
        <f t="shared" si="7"/>
        <v>1.9955979321685708E-2</v>
      </c>
    </row>
    <row r="216" spans="2:21" x14ac:dyDescent="0.25">
      <c r="B216" s="9">
        <v>974</v>
      </c>
      <c r="C216" s="16">
        <v>8</v>
      </c>
      <c r="D216" s="1" t="s">
        <v>228</v>
      </c>
      <c r="E216" s="10">
        <v>160</v>
      </c>
      <c r="F216" s="19">
        <f t="shared" si="8"/>
        <v>19.129999999999995</v>
      </c>
      <c r="G216" s="3">
        <v>7.1</v>
      </c>
      <c r="H216" s="3">
        <v>4.62</v>
      </c>
      <c r="I216" s="3">
        <v>0</v>
      </c>
      <c r="J216" s="3">
        <v>0</v>
      </c>
      <c r="K216" s="3">
        <v>3.1839892708291124</v>
      </c>
      <c r="L216" s="3">
        <v>1.0393225793929812</v>
      </c>
      <c r="M216" s="3">
        <v>0.45873798490607676</v>
      </c>
      <c r="N216" s="3">
        <v>0.12928770976957174</v>
      </c>
      <c r="O216" s="3">
        <v>1.6648497033531568E-2</v>
      </c>
      <c r="P216" s="3">
        <v>0</v>
      </c>
      <c r="Q216" s="3">
        <v>1.5565314370483221</v>
      </c>
      <c r="R216" s="3">
        <v>0.58548252102040432</v>
      </c>
      <c r="S216" s="3">
        <v>0.34673800234270868</v>
      </c>
      <c r="T216" s="11">
        <v>9.3261997657291304E-2</v>
      </c>
      <c r="U216" s="22">
        <f t="shared" si="7"/>
        <v>0.11956249999999997</v>
      </c>
    </row>
    <row r="217" spans="2:21" x14ac:dyDescent="0.25">
      <c r="B217" s="9">
        <v>978</v>
      </c>
      <c r="C217" s="16">
        <v>8</v>
      </c>
      <c r="D217" s="1" t="s">
        <v>229</v>
      </c>
      <c r="E217" s="10">
        <v>455</v>
      </c>
      <c r="F217" s="19">
        <f t="shared" si="8"/>
        <v>33.756385778634701</v>
      </c>
      <c r="G217" s="3">
        <v>17.172019824623312</v>
      </c>
      <c r="H217" s="3">
        <v>7.8789501357632536</v>
      </c>
      <c r="I217" s="3">
        <v>0</v>
      </c>
      <c r="J217" s="3">
        <v>0.34885783999105147</v>
      </c>
      <c r="K217" s="3">
        <v>2.3381385087426034</v>
      </c>
      <c r="L217" s="3">
        <v>0.76321869804907572</v>
      </c>
      <c r="M217" s="3">
        <v>0.33687077960930989</v>
      </c>
      <c r="N217" s="3">
        <v>9.4941454636452302E-2</v>
      </c>
      <c r="O217" s="3">
        <v>1.2225698240701256E-2</v>
      </c>
      <c r="P217" s="3">
        <v>0</v>
      </c>
      <c r="Q217" s="3">
        <v>1.1430271220993928</v>
      </c>
      <c r="R217" s="3">
        <v>0.42994467385156587</v>
      </c>
      <c r="S217" s="3">
        <v>2.5518270305990334</v>
      </c>
      <c r="T217" s="11">
        <v>0.68636401242894851</v>
      </c>
      <c r="U217" s="22">
        <f t="shared" si="7"/>
        <v>7.4189858854142199E-2</v>
      </c>
    </row>
    <row r="218" spans="2:21" x14ac:dyDescent="0.25">
      <c r="B218" s="9">
        <v>985</v>
      </c>
      <c r="C218" s="16">
        <v>8</v>
      </c>
      <c r="D218" s="1" t="s">
        <v>191</v>
      </c>
      <c r="E218" s="10">
        <v>1203</v>
      </c>
      <c r="F218" s="19">
        <f t="shared" si="8"/>
        <v>19.498273373940624</v>
      </c>
      <c r="G218" s="3">
        <v>0</v>
      </c>
      <c r="H218" s="3">
        <v>2.5997697831920834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7.3118525152277343</v>
      </c>
      <c r="Q218" s="3">
        <v>1.7873417259445572</v>
      </c>
      <c r="R218" s="3">
        <v>7.7993093495762489</v>
      </c>
      <c r="S218" s="3">
        <v>0</v>
      </c>
      <c r="T218" s="11">
        <v>0</v>
      </c>
      <c r="U218" s="22">
        <f t="shared" si="7"/>
        <v>1.6208041042344658E-2</v>
      </c>
    </row>
    <row r="219" spans="2:21" x14ac:dyDescent="0.25">
      <c r="B219" s="9">
        <v>990</v>
      </c>
      <c r="C219" s="16">
        <v>8</v>
      </c>
      <c r="D219" s="1" t="s">
        <v>237</v>
      </c>
      <c r="E219" s="10">
        <v>220</v>
      </c>
      <c r="F219" s="19">
        <f t="shared" si="8"/>
        <v>4.3126083596667124</v>
      </c>
      <c r="G219" s="3">
        <v>1.8153848198186402</v>
      </c>
      <c r="H219" s="3">
        <v>0.83294374329004628</v>
      </c>
      <c r="I219" s="3">
        <v>0</v>
      </c>
      <c r="J219" s="3">
        <v>3.6880415551719607E-2</v>
      </c>
      <c r="K219" s="3">
        <v>0.74341781470272883</v>
      </c>
      <c r="L219" s="3">
        <v>0.24266756418508117</v>
      </c>
      <c r="M219" s="3">
        <v>0.10710902620950213</v>
      </c>
      <c r="N219" s="3">
        <v>3.0186906578296143E-2</v>
      </c>
      <c r="O219" s="3">
        <v>3.887195662418165E-3</v>
      </c>
      <c r="P219" s="3">
        <v>0</v>
      </c>
      <c r="Q219" s="3">
        <v>0.36342873704007123</v>
      </c>
      <c r="R219" s="3">
        <v>0.13670213662820918</v>
      </c>
      <c r="S219" s="3">
        <v>0</v>
      </c>
      <c r="T219" s="11">
        <v>0</v>
      </c>
      <c r="U219" s="22">
        <f t="shared" si="7"/>
        <v>1.9602765271212328E-2</v>
      </c>
    </row>
    <row r="220" spans="2:21" x14ac:dyDescent="0.25">
      <c r="B220" s="9">
        <v>100</v>
      </c>
      <c r="C220" s="16">
        <v>9</v>
      </c>
      <c r="D220" s="1" t="s">
        <v>194</v>
      </c>
      <c r="E220" s="10">
        <v>469</v>
      </c>
      <c r="F220" s="19">
        <f t="shared" si="8"/>
        <v>31.847179844103021</v>
      </c>
      <c r="G220" s="3">
        <v>16.200798486768566</v>
      </c>
      <c r="H220" s="3">
        <v>7.4333296106358508</v>
      </c>
      <c r="I220" s="3">
        <v>0</v>
      </c>
      <c r="J220" s="3">
        <v>0.32912701149576939</v>
      </c>
      <c r="K220" s="3">
        <v>2.205897221244526</v>
      </c>
      <c r="L220" s="3">
        <v>0.72005229755773215</v>
      </c>
      <c r="M220" s="3">
        <v>0.31781791963140671</v>
      </c>
      <c r="N220" s="3">
        <v>8.9571721341731178E-2</v>
      </c>
      <c r="O220" s="3">
        <v>1.153423275657014E-2</v>
      </c>
      <c r="P220" s="3">
        <v>0</v>
      </c>
      <c r="Q220" s="3">
        <v>1.0783793787315574</v>
      </c>
      <c r="R220" s="3">
        <v>0.4056277067384208</v>
      </c>
      <c r="S220" s="3">
        <v>2.4074998700236372</v>
      </c>
      <c r="T220" s="11">
        <v>0.64754438717725116</v>
      </c>
      <c r="U220" s="22">
        <f t="shared" si="7"/>
        <v>6.7904434635614117E-2</v>
      </c>
    </row>
    <row r="221" spans="2:21" x14ac:dyDescent="0.25">
      <c r="B221" s="9">
        <v>159</v>
      </c>
      <c r="C221" s="16">
        <v>9</v>
      </c>
      <c r="D221" s="1" t="s">
        <v>41</v>
      </c>
      <c r="E221" s="10">
        <v>7083</v>
      </c>
      <c r="F221" s="19">
        <f t="shared" si="8"/>
        <v>827.7586129335134</v>
      </c>
      <c r="G221" s="3">
        <v>0</v>
      </c>
      <c r="H221" s="3">
        <v>198.80491660526485</v>
      </c>
      <c r="I221" s="3">
        <v>472.0271904608793</v>
      </c>
      <c r="J221" s="3">
        <v>0</v>
      </c>
      <c r="K221" s="3">
        <v>32.801138634949339</v>
      </c>
      <c r="L221" s="3">
        <v>15.451253011887657</v>
      </c>
      <c r="M221" s="3">
        <v>9.2309709333746621</v>
      </c>
      <c r="N221" s="3">
        <v>0</v>
      </c>
      <c r="O221" s="3">
        <v>0</v>
      </c>
      <c r="P221" s="3">
        <v>22.259207089097373</v>
      </c>
      <c r="Q221" s="3">
        <v>30.251546271372789</v>
      </c>
      <c r="R221" s="3">
        <v>8.3811068121824785</v>
      </c>
      <c r="S221" s="3">
        <v>19.112901619151845</v>
      </c>
      <c r="T221" s="11">
        <v>19.438381495353106</v>
      </c>
      <c r="U221" s="22">
        <f t="shared" si="7"/>
        <v>0.11686553902774438</v>
      </c>
    </row>
    <row r="222" spans="2:21" x14ac:dyDescent="0.25">
      <c r="B222" s="9">
        <v>173</v>
      </c>
      <c r="C222" s="16">
        <v>9</v>
      </c>
      <c r="D222" s="1" t="s">
        <v>45</v>
      </c>
      <c r="E222" s="10">
        <v>3453</v>
      </c>
      <c r="F222" s="19">
        <f t="shared" si="8"/>
        <v>352.87999999999994</v>
      </c>
      <c r="G222" s="3">
        <v>131.52909866699164</v>
      </c>
      <c r="H222" s="3">
        <v>60.348824447146534</v>
      </c>
      <c r="I222" s="3">
        <v>0</v>
      </c>
      <c r="J222" s="3">
        <v>2.6720768858618023</v>
      </c>
      <c r="K222" s="3">
        <v>23.38</v>
      </c>
      <c r="L222" s="3">
        <v>31.81</v>
      </c>
      <c r="M222" s="3">
        <v>24.59</v>
      </c>
      <c r="N222" s="3">
        <v>0</v>
      </c>
      <c r="O222" s="3">
        <v>0</v>
      </c>
      <c r="P222" s="3">
        <v>20.059999999999999</v>
      </c>
      <c r="Q222" s="3">
        <v>11.96</v>
      </c>
      <c r="R222" s="3">
        <v>8.26</v>
      </c>
      <c r="S222" s="3">
        <v>19.010000000000002</v>
      </c>
      <c r="T222" s="11">
        <v>19.260000000000002</v>
      </c>
      <c r="U222" s="22">
        <f t="shared" si="7"/>
        <v>0.10219519258615695</v>
      </c>
    </row>
    <row r="223" spans="2:21" x14ac:dyDescent="0.25">
      <c r="B223" s="9">
        <v>204</v>
      </c>
      <c r="C223" s="16">
        <v>9</v>
      </c>
      <c r="D223" s="1" t="s">
        <v>207</v>
      </c>
      <c r="E223" s="10">
        <v>4907</v>
      </c>
      <c r="F223" s="19">
        <f t="shared" si="8"/>
        <v>770.93</v>
      </c>
      <c r="G223" s="3">
        <v>196.87998645288556</v>
      </c>
      <c r="H223" s="3">
        <v>153.44030195157251</v>
      </c>
      <c r="I223" s="3">
        <v>0</v>
      </c>
      <c r="J223" s="3">
        <v>3.9997115955418936</v>
      </c>
      <c r="K223" s="3">
        <v>0</v>
      </c>
      <c r="L223" s="3">
        <v>0</v>
      </c>
      <c r="M223" s="3">
        <v>6.46</v>
      </c>
      <c r="N223" s="3">
        <v>0</v>
      </c>
      <c r="O223" s="3">
        <v>0</v>
      </c>
      <c r="P223" s="3">
        <v>270.23</v>
      </c>
      <c r="Q223" s="3">
        <v>139.91999999999999</v>
      </c>
      <c r="R223" s="3">
        <v>0</v>
      </c>
      <c r="S223" s="3">
        <v>0</v>
      </c>
      <c r="T223" s="11">
        <v>0</v>
      </c>
      <c r="U223" s="22">
        <f t="shared" si="7"/>
        <v>0.15710821275728551</v>
      </c>
    </row>
    <row r="224" spans="2:21" x14ac:dyDescent="0.25">
      <c r="B224" s="9">
        <v>218</v>
      </c>
      <c r="C224" s="16">
        <v>9</v>
      </c>
      <c r="D224" s="1" t="s">
        <v>56</v>
      </c>
      <c r="E224" s="10">
        <v>3946</v>
      </c>
      <c r="F224" s="19">
        <f t="shared" si="8"/>
        <v>301.22258431659503</v>
      </c>
      <c r="G224" s="3">
        <v>132.9448479160115</v>
      </c>
      <c r="H224" s="3">
        <v>60.998405442957917</v>
      </c>
      <c r="I224" s="3">
        <v>0</v>
      </c>
      <c r="J224" s="3">
        <v>2.7008385126259302</v>
      </c>
      <c r="K224" s="3">
        <v>68.968053141091175</v>
      </c>
      <c r="L224" s="3">
        <v>22.512655913455873</v>
      </c>
      <c r="M224" s="3">
        <v>9.9366747277388789</v>
      </c>
      <c r="N224" s="3">
        <v>2.8004873381862492</v>
      </c>
      <c r="O224" s="3">
        <v>0.36062132452755041</v>
      </c>
      <c r="P224" s="3">
        <v>0</v>
      </c>
      <c r="Q224" s="3">
        <v>0</v>
      </c>
      <c r="R224" s="3">
        <v>0</v>
      </c>
      <c r="S224" s="3">
        <v>0</v>
      </c>
      <c r="T224" s="11">
        <v>0</v>
      </c>
      <c r="U224" s="22">
        <f t="shared" si="7"/>
        <v>7.6336184570855309E-2</v>
      </c>
    </row>
    <row r="225" spans="2:21" x14ac:dyDescent="0.25">
      <c r="B225" s="9">
        <v>230</v>
      </c>
      <c r="C225" s="16">
        <v>9</v>
      </c>
      <c r="D225" s="1" t="s">
        <v>60</v>
      </c>
      <c r="E225" s="10">
        <v>1193</v>
      </c>
      <c r="F225" s="19">
        <f t="shared" si="8"/>
        <v>146.57443758263466</v>
      </c>
      <c r="G225" s="3">
        <v>42.911516425576444</v>
      </c>
      <c r="H225" s="3">
        <v>38.002575487254305</v>
      </c>
      <c r="I225" s="3">
        <v>0</v>
      </c>
      <c r="J225" s="3">
        <v>0.87176809040840419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45.115127284563719</v>
      </c>
      <c r="Q225" s="3">
        <v>16.72604919367593</v>
      </c>
      <c r="R225" s="3">
        <v>2.9474011011558665</v>
      </c>
      <c r="S225" s="3">
        <v>0</v>
      </c>
      <c r="T225" s="11">
        <v>0</v>
      </c>
      <c r="U225" s="22">
        <f t="shared" si="7"/>
        <v>0.12286206000220844</v>
      </c>
    </row>
    <row r="226" spans="2:21" x14ac:dyDescent="0.25">
      <c r="B226" s="9">
        <v>277</v>
      </c>
      <c r="C226" s="16">
        <v>9</v>
      </c>
      <c r="D226" s="1" t="s">
        <v>70</v>
      </c>
      <c r="E226" s="10">
        <v>1368</v>
      </c>
      <c r="F226" s="19">
        <f t="shared" si="8"/>
        <v>118.22152392243594</v>
      </c>
      <c r="G226" s="3">
        <v>45.425681221577683</v>
      </c>
      <c r="H226" s="3">
        <v>34.261990227079835</v>
      </c>
      <c r="I226" s="3">
        <v>0</v>
      </c>
      <c r="J226" s="3">
        <v>0.92284455718820946</v>
      </c>
      <c r="K226" s="3">
        <v>17.08621944125105</v>
      </c>
      <c r="L226" s="3">
        <v>5.5773095168537816</v>
      </c>
      <c r="M226" s="3">
        <v>2.4617224523817236</v>
      </c>
      <c r="N226" s="3">
        <v>0.69379573619117296</v>
      </c>
      <c r="O226" s="3">
        <v>0.29728619010316115</v>
      </c>
      <c r="P226" s="3">
        <v>0</v>
      </c>
      <c r="Q226" s="3">
        <v>8.3528038063043031</v>
      </c>
      <c r="R226" s="3">
        <v>3.1418707735050075</v>
      </c>
      <c r="S226" s="3">
        <v>0</v>
      </c>
      <c r="T226" s="11">
        <v>0</v>
      </c>
      <c r="U226" s="22">
        <f t="shared" si="7"/>
        <v>8.6419242633359608E-2</v>
      </c>
    </row>
    <row r="227" spans="2:21" x14ac:dyDescent="0.25">
      <c r="B227" s="9">
        <v>279</v>
      </c>
      <c r="C227" s="16">
        <v>9</v>
      </c>
      <c r="D227" s="1" t="s">
        <v>71</v>
      </c>
      <c r="E227" s="10">
        <v>3097</v>
      </c>
      <c r="F227" s="19">
        <f t="shared" si="8"/>
        <v>540.11577234064862</v>
      </c>
      <c r="G227" s="3">
        <v>215.17505660631505</v>
      </c>
      <c r="H227" s="3">
        <v>98.727672037170009</v>
      </c>
      <c r="I227" s="3">
        <v>0</v>
      </c>
      <c r="J227" s="3">
        <v>4.3713847429871544</v>
      </c>
      <c r="K227" s="3">
        <v>88.811200098258212</v>
      </c>
      <c r="L227" s="3">
        <v>28.989885867634236</v>
      </c>
      <c r="M227" s="3">
        <v>12.79560560816725</v>
      </c>
      <c r="N227" s="3">
        <v>3.6062296967480045</v>
      </c>
      <c r="O227" s="3">
        <v>0.46437750746415341</v>
      </c>
      <c r="P227" s="3">
        <v>0</v>
      </c>
      <c r="Q227" s="3">
        <v>0</v>
      </c>
      <c r="R227" s="3">
        <v>36.797308226087047</v>
      </c>
      <c r="S227" s="3">
        <v>39.699178084078547</v>
      </c>
      <c r="T227" s="11">
        <v>10.677873865738903</v>
      </c>
      <c r="U227" s="22">
        <f t="shared" si="7"/>
        <v>0.1743996681758633</v>
      </c>
    </row>
    <row r="228" spans="2:21" x14ac:dyDescent="0.25">
      <c r="B228" s="9">
        <v>331</v>
      </c>
      <c r="C228" s="16">
        <v>9</v>
      </c>
      <c r="D228" s="1" t="s">
        <v>82</v>
      </c>
      <c r="E228" s="10">
        <v>3658</v>
      </c>
      <c r="F228" s="19">
        <f t="shared" si="8"/>
        <v>398.65860170051155</v>
      </c>
      <c r="G228" s="3">
        <v>154.91694037774738</v>
      </c>
      <c r="H228" s="3">
        <v>71.079748386445601</v>
      </c>
      <c r="I228" s="3">
        <v>0</v>
      </c>
      <c r="J228" s="3">
        <v>3.1472121363794763</v>
      </c>
      <c r="K228" s="3">
        <v>47.078052882839501</v>
      </c>
      <c r="L228" s="3">
        <v>15.367289017984259</v>
      </c>
      <c r="M228" s="3">
        <v>6.7828404167806049</v>
      </c>
      <c r="N228" s="3">
        <v>1.9116313278430574</v>
      </c>
      <c r="O228" s="3">
        <v>1.5028764868219446</v>
      </c>
      <c r="P228" s="3">
        <v>0</v>
      </c>
      <c r="Q228" s="3">
        <v>23.014672184520684</v>
      </c>
      <c r="R228" s="3">
        <v>8.6568687084172478</v>
      </c>
      <c r="S228" s="3">
        <v>51.380637821583328</v>
      </c>
      <c r="T228" s="11">
        <v>13.819831953148476</v>
      </c>
      <c r="U228" s="22">
        <f t="shared" si="7"/>
        <v>0.10898266858953295</v>
      </c>
    </row>
    <row r="229" spans="2:21" x14ac:dyDescent="0.25">
      <c r="B229" s="9">
        <v>369</v>
      </c>
      <c r="C229" s="16">
        <v>9</v>
      </c>
      <c r="D229" s="1" t="s">
        <v>88</v>
      </c>
      <c r="E229" s="10">
        <v>4417</v>
      </c>
      <c r="F229" s="19">
        <f t="shared" si="8"/>
        <v>468.64581619145503</v>
      </c>
      <c r="G229" s="3">
        <v>166.17800369161404</v>
      </c>
      <c r="H229" s="3">
        <v>76.246604541503316</v>
      </c>
      <c r="I229" s="3">
        <v>0</v>
      </c>
      <c r="J229" s="3">
        <v>3.3759860525407435</v>
      </c>
      <c r="K229" s="3">
        <v>59.217493862731693</v>
      </c>
      <c r="L229" s="3">
        <v>22.952408348470129</v>
      </c>
      <c r="M229" s="3">
        <v>11.707468769997927</v>
      </c>
      <c r="N229" s="3">
        <v>2.2624850960635743</v>
      </c>
      <c r="O229" s="3">
        <v>0.29134228208819923</v>
      </c>
      <c r="P229" s="3">
        <v>3.0016477471894101</v>
      </c>
      <c r="Q229" s="3">
        <v>29.028839611291026</v>
      </c>
      <c r="R229" s="3">
        <v>11.484350235673656</v>
      </c>
      <c r="S229" s="3">
        <v>63.658799630710234</v>
      </c>
      <c r="T229" s="11">
        <v>19.240386321581074</v>
      </c>
      <c r="U229" s="22">
        <f t="shared" si="7"/>
        <v>0.10610047910152932</v>
      </c>
    </row>
    <row r="230" spans="2:21" x14ac:dyDescent="0.25">
      <c r="B230" s="9">
        <v>416</v>
      </c>
      <c r="C230" s="16">
        <v>9</v>
      </c>
      <c r="D230" s="1" t="s">
        <v>215</v>
      </c>
      <c r="E230" s="10">
        <v>1184</v>
      </c>
      <c r="F230" s="19">
        <f t="shared" si="8"/>
        <v>79.001198840183918</v>
      </c>
      <c r="G230" s="3">
        <v>26.564519955999359</v>
      </c>
      <c r="H230" s="3">
        <v>12.188462991038858</v>
      </c>
      <c r="I230" s="3">
        <v>0</v>
      </c>
      <c r="J230" s="3">
        <v>0.5396709965918296</v>
      </c>
      <c r="K230" s="3">
        <v>11.110325350501734</v>
      </c>
      <c r="L230" s="3">
        <v>3.6266491558157137</v>
      </c>
      <c r="M230" s="3">
        <v>1.600736632385974</v>
      </c>
      <c r="N230" s="3">
        <v>0.45114113056892835</v>
      </c>
      <c r="O230" s="3">
        <v>5.8093857392689123E-2</v>
      </c>
      <c r="P230" s="3">
        <v>0</v>
      </c>
      <c r="Q230" s="3">
        <v>5.4314161301767232</v>
      </c>
      <c r="R230" s="3">
        <v>2.0430035223940259</v>
      </c>
      <c r="S230" s="3">
        <v>12.125726701882542</v>
      </c>
      <c r="T230" s="11">
        <v>3.2614524154355489</v>
      </c>
      <c r="U230" s="22">
        <f t="shared" si="7"/>
        <v>6.6723985506912095E-2</v>
      </c>
    </row>
    <row r="231" spans="2:21" x14ac:dyDescent="0.25">
      <c r="B231" s="9">
        <v>420</v>
      </c>
      <c r="C231" s="16">
        <v>9</v>
      </c>
      <c r="D231" s="1" t="s">
        <v>97</v>
      </c>
      <c r="E231" s="10">
        <v>5129</v>
      </c>
      <c r="F231" s="19">
        <f t="shared" si="8"/>
        <v>423.29939066767844</v>
      </c>
      <c r="G231" s="3">
        <v>215.33423560104657</v>
      </c>
      <c r="H231" s="3">
        <v>98.800707322183598</v>
      </c>
      <c r="I231" s="3">
        <v>0</v>
      </c>
      <c r="J231" s="3">
        <v>4.3746185408071616</v>
      </c>
      <c r="K231" s="3">
        <v>29.319862989414165</v>
      </c>
      <c r="L231" s="3">
        <v>9.5706338927679884</v>
      </c>
      <c r="M231" s="3">
        <v>4.2243028231008122</v>
      </c>
      <c r="N231" s="3">
        <v>1.1905498461908723</v>
      </c>
      <c r="O231" s="3">
        <v>0.15330819625397293</v>
      </c>
      <c r="P231" s="3">
        <v>0</v>
      </c>
      <c r="Q231" s="3">
        <v>14.333367543380184</v>
      </c>
      <c r="R231" s="3">
        <v>5.3914337765795759</v>
      </c>
      <c r="S231" s="3">
        <v>31.999481053020808</v>
      </c>
      <c r="T231" s="11">
        <v>8.6068890829327334</v>
      </c>
      <c r="U231" s="22">
        <f t="shared" si="7"/>
        <v>8.253058893891177E-2</v>
      </c>
    </row>
    <row r="232" spans="2:21" x14ac:dyDescent="0.25">
      <c r="B232" s="9">
        <v>508</v>
      </c>
      <c r="C232" s="16">
        <v>9</v>
      </c>
      <c r="D232" s="1" t="s">
        <v>107</v>
      </c>
      <c r="E232" s="10">
        <v>705</v>
      </c>
      <c r="F232" s="19">
        <f t="shared" si="8"/>
        <v>96.676564339446855</v>
      </c>
      <c r="G232" s="3">
        <v>34.003302889127667</v>
      </c>
      <c r="H232" s="3">
        <v>23.38597934859769</v>
      </c>
      <c r="I232" s="3">
        <v>0</v>
      </c>
      <c r="J232" s="3">
        <v>0.69079344885526717</v>
      </c>
      <c r="K232" s="3">
        <v>1.1482206743766719</v>
      </c>
      <c r="L232" s="3">
        <v>1.2295906434269874</v>
      </c>
      <c r="M232" s="3">
        <v>0</v>
      </c>
      <c r="N232" s="3">
        <v>0</v>
      </c>
      <c r="O232" s="3">
        <v>0</v>
      </c>
      <c r="P232" s="3">
        <v>0.98548073627604138</v>
      </c>
      <c r="Q232" s="3">
        <v>8.7337100114005128</v>
      </c>
      <c r="R232" s="3">
        <v>1.7720571037624229</v>
      </c>
      <c r="S232" s="3">
        <v>19.486226141413287</v>
      </c>
      <c r="T232" s="11">
        <v>5.2412033422103192</v>
      </c>
      <c r="U232" s="22">
        <f t="shared" si="7"/>
        <v>0.13712987849566929</v>
      </c>
    </row>
    <row r="233" spans="2:21" x14ac:dyDescent="0.25">
      <c r="B233" s="9">
        <v>512</v>
      </c>
      <c r="C233" s="16">
        <v>9</v>
      </c>
      <c r="D233" s="1" t="s">
        <v>109</v>
      </c>
      <c r="E233" s="10">
        <v>3931</v>
      </c>
      <c r="F233" s="19">
        <f t="shared" si="8"/>
        <v>240.37592968230376</v>
      </c>
      <c r="G233" s="3">
        <v>0</v>
      </c>
      <c r="H233" s="3">
        <v>75.655989001448745</v>
      </c>
      <c r="I233" s="3">
        <v>84.154630213370567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54.210481602854529</v>
      </c>
      <c r="Q233" s="3">
        <v>26.354828864629908</v>
      </c>
      <c r="R233" s="3">
        <v>0</v>
      </c>
      <c r="S233" s="3">
        <v>0</v>
      </c>
      <c r="T233" s="11">
        <v>0</v>
      </c>
      <c r="U233" s="22">
        <f t="shared" si="7"/>
        <v>6.114879920689488E-2</v>
      </c>
    </row>
    <row r="234" spans="2:21" x14ac:dyDescent="0.25">
      <c r="B234" s="9">
        <v>516</v>
      </c>
      <c r="C234" s="16">
        <v>9</v>
      </c>
      <c r="D234" s="1" t="s">
        <v>110</v>
      </c>
      <c r="E234" s="10">
        <v>3862</v>
      </c>
      <c r="F234" s="19">
        <f t="shared" si="8"/>
        <v>318.38260667853928</v>
      </c>
      <c r="G234" s="3">
        <v>193.19869446971791</v>
      </c>
      <c r="H234" s="3">
        <v>88.644370060576648</v>
      </c>
      <c r="I234" s="3">
        <v>0</v>
      </c>
      <c r="J234" s="3">
        <v>3.9249243787357067</v>
      </c>
      <c r="K234" s="3">
        <v>9.1254669629797629</v>
      </c>
      <c r="L234" s="3">
        <v>2.9787486876988893</v>
      </c>
      <c r="M234" s="3">
        <v>1.3147652111384862</v>
      </c>
      <c r="N234" s="3">
        <v>0.37054481779529352</v>
      </c>
      <c r="O234" s="3">
        <v>4.7715396234107754E-2</v>
      </c>
      <c r="P234" s="3">
        <v>0</v>
      </c>
      <c r="Q234" s="3">
        <v>4.46109424292285</v>
      </c>
      <c r="R234" s="3">
        <v>1.6780211704615873</v>
      </c>
      <c r="S234" s="3">
        <v>9.9594669759291676</v>
      </c>
      <c r="T234" s="11">
        <v>2.6787943043489362</v>
      </c>
      <c r="U234" s="22">
        <f t="shared" si="7"/>
        <v>8.2439825654722756E-2</v>
      </c>
    </row>
    <row r="235" spans="2:21" x14ac:dyDescent="0.25">
      <c r="B235" s="9">
        <v>521</v>
      </c>
      <c r="C235" s="16">
        <v>9</v>
      </c>
      <c r="D235" s="1" t="s">
        <v>111</v>
      </c>
      <c r="E235" s="10">
        <v>2789</v>
      </c>
      <c r="F235" s="19">
        <f t="shared" si="8"/>
        <v>130.45414260299995</v>
      </c>
      <c r="G235" s="3">
        <v>38.312565827014261</v>
      </c>
      <c r="H235" s="3">
        <v>17.578758865124609</v>
      </c>
      <c r="I235" s="3">
        <v>0</v>
      </c>
      <c r="J235" s="3">
        <v>0.77833819756962441</v>
      </c>
      <c r="K235" s="3">
        <v>20.644664204336213</v>
      </c>
      <c r="L235" s="3">
        <v>6.738862422725874</v>
      </c>
      <c r="M235" s="3">
        <v>2.974410668693519</v>
      </c>
      <c r="N235" s="3">
        <v>0.83828842590460495</v>
      </c>
      <c r="O235" s="3">
        <v>0.10794716989565939</v>
      </c>
      <c r="P235" s="3">
        <v>0</v>
      </c>
      <c r="Q235" s="3">
        <v>10.092392312926284</v>
      </c>
      <c r="R235" s="3">
        <v>3.7962094139930884</v>
      </c>
      <c r="S235" s="3">
        <v>22.531433427610068</v>
      </c>
      <c r="T235" s="11">
        <v>6.0602716672061732</v>
      </c>
      <c r="U235" s="22">
        <f t="shared" si="7"/>
        <v>4.6774522267120817E-2</v>
      </c>
    </row>
    <row r="236" spans="2:21" x14ac:dyDescent="0.25">
      <c r="B236" s="9">
        <v>522</v>
      </c>
      <c r="C236" s="16">
        <v>9</v>
      </c>
      <c r="D236" s="1" t="s">
        <v>112</v>
      </c>
      <c r="E236" s="10">
        <v>1401</v>
      </c>
      <c r="F236" s="19">
        <f t="shared" si="8"/>
        <v>100.03985639352656</v>
      </c>
      <c r="G236" s="3">
        <v>45.024716207841145</v>
      </c>
      <c r="H236" s="3">
        <v>20.206875647494975</v>
      </c>
      <c r="I236" s="3">
        <v>0</v>
      </c>
      <c r="J236" s="3">
        <v>0</v>
      </c>
      <c r="K236" s="3">
        <v>12.178372034530529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22.629892503659921</v>
      </c>
      <c r="S236" s="3">
        <v>0</v>
      </c>
      <c r="T236" s="11">
        <v>0</v>
      </c>
      <c r="U236" s="22">
        <f t="shared" si="7"/>
        <v>7.1406035969683479E-2</v>
      </c>
    </row>
    <row r="237" spans="2:21" x14ac:dyDescent="0.25">
      <c r="B237" s="9">
        <v>523</v>
      </c>
      <c r="C237" s="16">
        <v>9</v>
      </c>
      <c r="D237" s="1" t="s">
        <v>113</v>
      </c>
      <c r="E237" s="10">
        <v>6098</v>
      </c>
      <c r="F237" s="19">
        <f t="shared" si="8"/>
        <v>1100.2666392830195</v>
      </c>
      <c r="G237" s="3">
        <v>403.38377393619646</v>
      </c>
      <c r="H237" s="3">
        <v>519.83620312307539</v>
      </c>
      <c r="I237" s="3">
        <v>0</v>
      </c>
      <c r="J237" s="3">
        <v>8.1949353366709747</v>
      </c>
      <c r="K237" s="3">
        <v>51.371573793765748</v>
      </c>
      <c r="L237" s="3">
        <v>15.505499657921199</v>
      </c>
      <c r="M237" s="3">
        <v>0</v>
      </c>
      <c r="N237" s="3">
        <v>0</v>
      </c>
      <c r="O237" s="3">
        <v>0</v>
      </c>
      <c r="P237" s="3">
        <v>21.41838407557745</v>
      </c>
      <c r="Q237" s="3">
        <v>32.34004214366422</v>
      </c>
      <c r="R237" s="3">
        <v>17.440296699784252</v>
      </c>
      <c r="S237" s="3">
        <v>0</v>
      </c>
      <c r="T237" s="11">
        <v>30.775930516363708</v>
      </c>
      <c r="U237" s="22">
        <f t="shared" si="7"/>
        <v>0.18043073782929148</v>
      </c>
    </row>
    <row r="238" spans="2:21" x14ac:dyDescent="0.25">
      <c r="B238" s="9">
        <v>527</v>
      </c>
      <c r="C238" s="16">
        <v>9</v>
      </c>
      <c r="D238" s="1" t="s">
        <v>115</v>
      </c>
      <c r="E238" s="10">
        <v>2170</v>
      </c>
      <c r="F238" s="19">
        <f t="shared" si="8"/>
        <v>202.44848299718453</v>
      </c>
      <c r="G238" s="3">
        <v>83.532151338860373</v>
      </c>
      <c r="H238" s="3">
        <v>38.326630288894847</v>
      </c>
      <c r="I238" s="3">
        <v>0</v>
      </c>
      <c r="J238" s="3">
        <v>1.6969958213124581</v>
      </c>
      <c r="K238" s="3">
        <v>22.073929646739103</v>
      </c>
      <c r="L238" s="3">
        <v>7.205405403836048</v>
      </c>
      <c r="M238" s="3">
        <v>3.1803342108834269</v>
      </c>
      <c r="N238" s="3">
        <v>0.89632456861212884</v>
      </c>
      <c r="O238" s="3">
        <v>0.11542053725150397</v>
      </c>
      <c r="P238" s="3">
        <v>0</v>
      </c>
      <c r="Q238" s="3">
        <v>10.79110590890758</v>
      </c>
      <c r="R238" s="3">
        <v>4.0590274900751986</v>
      </c>
      <c r="S238" s="3">
        <v>24.091323133111811</v>
      </c>
      <c r="T238" s="11">
        <v>6.479834648700046</v>
      </c>
      <c r="U238" s="22">
        <f t="shared" si="7"/>
        <v>9.3294231795937571E-2</v>
      </c>
    </row>
    <row r="239" spans="2:21" x14ac:dyDescent="0.25">
      <c r="B239" s="9">
        <v>543</v>
      </c>
      <c r="C239" s="16">
        <v>9</v>
      </c>
      <c r="D239" s="1" t="s">
        <v>118</v>
      </c>
      <c r="E239" s="10">
        <v>1093</v>
      </c>
      <c r="F239" s="19">
        <f t="shared" si="8"/>
        <v>87.043542053499948</v>
      </c>
      <c r="G239" s="3">
        <v>44.279427292662859</v>
      </c>
      <c r="H239" s="3">
        <v>20.31650343070217</v>
      </c>
      <c r="I239" s="3">
        <v>0</v>
      </c>
      <c r="J239" s="3">
        <v>0.89955785744022276</v>
      </c>
      <c r="K239" s="3">
        <v>6.0290772521463909</v>
      </c>
      <c r="L239" s="3">
        <v>1.9680204887840669</v>
      </c>
      <c r="M239" s="3">
        <v>0.86864826299257436</v>
      </c>
      <c r="N239" s="3">
        <v>0.24481413838145608</v>
      </c>
      <c r="O239" s="3">
        <v>3.152494126374808E-2</v>
      </c>
      <c r="P239" s="3">
        <v>0</v>
      </c>
      <c r="Q239" s="3">
        <v>2.9473869040127307</v>
      </c>
      <c r="R239" s="3">
        <v>1.1086467474478163</v>
      </c>
      <c r="S239" s="3">
        <v>6.5800902059778696</v>
      </c>
      <c r="T239" s="11">
        <v>1.7698445316880278</v>
      </c>
      <c r="U239" s="22">
        <f t="shared" si="7"/>
        <v>7.9637275437785857E-2</v>
      </c>
    </row>
    <row r="240" spans="2:21" x14ac:dyDescent="0.25">
      <c r="B240" s="9">
        <v>547</v>
      </c>
      <c r="C240" s="16">
        <v>9</v>
      </c>
      <c r="D240" s="1" t="s">
        <v>120</v>
      </c>
      <c r="E240" s="10">
        <v>2562</v>
      </c>
      <c r="F240" s="19">
        <f t="shared" si="8"/>
        <v>243.74826284405569</v>
      </c>
      <c r="G240" s="3">
        <v>99.858389903626673</v>
      </c>
      <c r="H240" s="3">
        <v>45.817514929728901</v>
      </c>
      <c r="I240" s="3">
        <v>0</v>
      </c>
      <c r="J240" s="3">
        <v>2.0286712083112564</v>
      </c>
      <c r="K240" s="3">
        <v>26.87271999052366</v>
      </c>
      <c r="L240" s="3">
        <v>8.7718337846608208</v>
      </c>
      <c r="M240" s="3">
        <v>3.8717270596166218</v>
      </c>
      <c r="N240" s="3">
        <v>1.0911822017380979</v>
      </c>
      <c r="O240" s="3">
        <v>0.14051253348873785</v>
      </c>
      <c r="P240" s="3">
        <v>0</v>
      </c>
      <c r="Q240" s="3">
        <v>13.137052265680177</v>
      </c>
      <c r="R240" s="3">
        <v>4.9414449950800856</v>
      </c>
      <c r="S240" s="3">
        <v>29.328687330168091</v>
      </c>
      <c r="T240" s="11">
        <v>7.8885266414325672</v>
      </c>
      <c r="U240" s="22">
        <f t="shared" si="7"/>
        <v>9.5139837175665765E-2</v>
      </c>
    </row>
    <row r="241" spans="2:21" x14ac:dyDescent="0.25">
      <c r="B241" s="9">
        <v>552</v>
      </c>
      <c r="C241" s="16">
        <v>9</v>
      </c>
      <c r="D241" s="1" t="s">
        <v>214</v>
      </c>
      <c r="E241" s="10">
        <v>1689</v>
      </c>
      <c r="F241" s="19">
        <f t="shared" si="8"/>
        <v>129.99</v>
      </c>
      <c r="G241" s="3">
        <v>36.648395403192012</v>
      </c>
      <c r="H241" s="3">
        <v>37.267074821623204</v>
      </c>
      <c r="I241" s="3">
        <v>0</v>
      </c>
      <c r="J241" s="3">
        <v>0.74452977518478958</v>
      </c>
      <c r="K241" s="3">
        <v>15.481159111841714</v>
      </c>
      <c r="L241" s="3">
        <v>5.053383303619821</v>
      </c>
      <c r="M241" s="3">
        <v>2.2304710006536252</v>
      </c>
      <c r="N241" s="3">
        <v>0.62862134131097591</v>
      </c>
      <c r="O241" s="3">
        <v>8.0948147002396109E-2</v>
      </c>
      <c r="P241" s="3">
        <v>0</v>
      </c>
      <c r="Q241" s="3">
        <v>7.5681507661782605</v>
      </c>
      <c r="R241" s="3">
        <v>2.846726949792401</v>
      </c>
      <c r="S241" s="3">
        <v>16.896022258256728</v>
      </c>
      <c r="T241" s="11">
        <v>4.5445171213440725</v>
      </c>
      <c r="U241" s="22">
        <f t="shared" si="7"/>
        <v>7.6962699822380118E-2</v>
      </c>
    </row>
    <row r="242" spans="2:21" x14ac:dyDescent="0.25">
      <c r="B242" s="9">
        <v>567</v>
      </c>
      <c r="C242" s="16">
        <v>9</v>
      </c>
      <c r="D242" s="1" t="s">
        <v>128</v>
      </c>
      <c r="E242" s="10">
        <v>3065</v>
      </c>
      <c r="F242" s="19">
        <f t="shared" si="8"/>
        <v>357.89224720630364</v>
      </c>
      <c r="G242" s="3">
        <v>109.06353767838647</v>
      </c>
      <c r="H242" s="3">
        <v>121.25807344037223</v>
      </c>
      <c r="I242" s="3">
        <v>0</v>
      </c>
      <c r="J242" s="3">
        <v>2.2156782116980334</v>
      </c>
      <c r="K242" s="3">
        <v>35.073920989231908</v>
      </c>
      <c r="L242" s="3">
        <v>11.448882182464679</v>
      </c>
      <c r="M242" s="3">
        <v>5.0533272786957042</v>
      </c>
      <c r="N242" s="3">
        <v>1.4241966701589692</v>
      </c>
      <c r="O242" s="3">
        <v>0.18339511219253982</v>
      </c>
      <c r="P242" s="3">
        <v>0</v>
      </c>
      <c r="Q242" s="3">
        <v>17.146307979257806</v>
      </c>
      <c r="R242" s="3">
        <v>6.4495090705813229</v>
      </c>
      <c r="S242" s="3">
        <v>38.279417286339132</v>
      </c>
      <c r="T242" s="11">
        <v>10.296001306924838</v>
      </c>
      <c r="U242" s="22">
        <f t="shared" si="7"/>
        <v>0.116767454227179</v>
      </c>
    </row>
    <row r="243" spans="2:21" x14ac:dyDescent="0.25">
      <c r="B243" s="9">
        <v>629</v>
      </c>
      <c r="C243" s="16">
        <v>9</v>
      </c>
      <c r="D243" s="1" t="s">
        <v>145</v>
      </c>
      <c r="E243" s="10">
        <v>4128</v>
      </c>
      <c r="F243" s="19">
        <f t="shared" si="8"/>
        <v>240.14990199049734</v>
      </c>
      <c r="G243" s="3">
        <v>0</v>
      </c>
      <c r="H243" s="3">
        <v>38.605529760538502</v>
      </c>
      <c r="I243" s="3">
        <v>99.171910056989873</v>
      </c>
      <c r="J243" s="3">
        <v>0</v>
      </c>
      <c r="K243" s="3">
        <v>27.755363306974957</v>
      </c>
      <c r="L243" s="3">
        <v>9.0599475470854216</v>
      </c>
      <c r="M243" s="3">
        <v>3.9988952068491805</v>
      </c>
      <c r="N243" s="3">
        <v>1.1270224396349084</v>
      </c>
      <c r="O243" s="3">
        <v>1.6369104797355147</v>
      </c>
      <c r="P243" s="3">
        <v>0</v>
      </c>
      <c r="Q243" s="3">
        <v>0</v>
      </c>
      <c r="R243" s="3">
        <v>42.086356214357536</v>
      </c>
      <c r="S243" s="3">
        <v>0</v>
      </c>
      <c r="T243" s="11">
        <v>16.707966978331417</v>
      </c>
      <c r="U243" s="22">
        <f t="shared" si="7"/>
        <v>5.8175848350411175E-2</v>
      </c>
    </row>
    <row r="244" spans="2:21" x14ac:dyDescent="0.25">
      <c r="B244" s="9">
        <v>630</v>
      </c>
      <c r="C244" s="16">
        <v>9</v>
      </c>
      <c r="D244" s="1" t="s">
        <v>146</v>
      </c>
      <c r="E244" s="10">
        <v>3553</v>
      </c>
      <c r="F244" s="19">
        <f t="shared" si="8"/>
        <v>160.09993466033154</v>
      </c>
      <c r="G244" s="3">
        <v>43.772850661243538</v>
      </c>
      <c r="H244" s="3">
        <v>29.040992573414666</v>
      </c>
      <c r="I244" s="3">
        <v>0</v>
      </c>
      <c r="J244" s="3">
        <v>0.88926650958296716</v>
      </c>
      <c r="K244" s="3">
        <v>30.281885652224481</v>
      </c>
      <c r="L244" s="3">
        <v>9.8846587811389721</v>
      </c>
      <c r="M244" s="3">
        <v>4.3629076676003864</v>
      </c>
      <c r="N244" s="3">
        <v>1.2296133279559294</v>
      </c>
      <c r="O244" s="3">
        <v>0.764092650690403</v>
      </c>
      <c r="P244" s="3">
        <v>0</v>
      </c>
      <c r="Q244" s="3">
        <v>14.803663888765566</v>
      </c>
      <c r="R244" s="3">
        <v>5.5683336986557199</v>
      </c>
      <c r="S244" s="3">
        <v>14.303032337510984</v>
      </c>
      <c r="T244" s="11">
        <v>5.1986369115479238</v>
      </c>
      <c r="U244" s="22">
        <f t="shared" si="7"/>
        <v>4.5060493853175218E-2</v>
      </c>
    </row>
    <row r="245" spans="2:21" x14ac:dyDescent="0.25">
      <c r="B245" s="9">
        <v>695</v>
      </c>
      <c r="C245" s="16">
        <v>9</v>
      </c>
      <c r="D245" s="1" t="s">
        <v>216</v>
      </c>
      <c r="E245" s="10">
        <v>943</v>
      </c>
      <c r="F245" s="19">
        <f t="shared" si="8"/>
        <v>31.839055563530536</v>
      </c>
      <c r="G245" s="3">
        <v>20.917586575162598</v>
      </c>
      <c r="H245" s="3">
        <v>9.5975093943168233</v>
      </c>
      <c r="I245" s="3">
        <v>0</v>
      </c>
      <c r="J245" s="3">
        <v>0.4249508296032446</v>
      </c>
      <c r="K245" s="3">
        <v>0.25153981068783243</v>
      </c>
      <c r="L245" s="3">
        <v>8.2108004338853638E-2</v>
      </c>
      <c r="M245" s="3">
        <v>3.6240971957969083E-2</v>
      </c>
      <c r="N245" s="3">
        <v>1.0213918224426998E-2</v>
      </c>
      <c r="O245" s="3">
        <v>1.3152556230068501E-3</v>
      </c>
      <c r="P245" s="3">
        <v>0</v>
      </c>
      <c r="Q245" s="3">
        <v>0.12296826078903217</v>
      </c>
      <c r="R245" s="3">
        <v>4.6253975742876041E-2</v>
      </c>
      <c r="S245" s="3">
        <v>0.27452868415830756</v>
      </c>
      <c r="T245" s="11">
        <v>7.3839882925569186E-2</v>
      </c>
      <c r="U245" s="22">
        <f t="shared" si="7"/>
        <v>3.3763579600774696E-2</v>
      </c>
    </row>
    <row r="246" spans="2:21" x14ac:dyDescent="0.25">
      <c r="B246" s="9">
        <v>771</v>
      </c>
      <c r="C246" s="16">
        <v>9</v>
      </c>
      <c r="D246" s="1" t="s">
        <v>158</v>
      </c>
      <c r="E246" s="10">
        <v>1261</v>
      </c>
      <c r="F246" s="19">
        <f t="shared" si="8"/>
        <v>386.09146203607406</v>
      </c>
      <c r="G246" s="3">
        <v>139.96189092325662</v>
      </c>
      <c r="H246" s="3">
        <v>64.217999440590816</v>
      </c>
      <c r="I246" s="3">
        <v>0</v>
      </c>
      <c r="J246" s="3">
        <v>2.8433931154992433</v>
      </c>
      <c r="K246" s="3">
        <v>50.102710357932004</v>
      </c>
      <c r="L246" s="3">
        <v>16.354602272332883</v>
      </c>
      <c r="M246" s="3">
        <v>7.2186224364837441</v>
      </c>
      <c r="N246" s="3">
        <v>2.0344492786994981</v>
      </c>
      <c r="O246" s="3">
        <v>0.261977900619217</v>
      </c>
      <c r="P246" s="3">
        <v>0</v>
      </c>
      <c r="Q246" s="3">
        <v>24.49331235753192</v>
      </c>
      <c r="R246" s="3">
        <v>9.2130527697031148</v>
      </c>
      <c r="S246" s="3">
        <v>54.681726561358289</v>
      </c>
      <c r="T246" s="11">
        <v>14.707724622066593</v>
      </c>
      <c r="U246" s="22">
        <f t="shared" si="7"/>
        <v>0.30617879622210475</v>
      </c>
    </row>
    <row r="247" spans="2:21" x14ac:dyDescent="0.25">
      <c r="B247" s="9">
        <v>830</v>
      </c>
      <c r="C247" s="16">
        <v>9</v>
      </c>
      <c r="D247" s="1" t="s">
        <v>257</v>
      </c>
      <c r="E247" s="10">
        <v>593</v>
      </c>
      <c r="F247" s="19">
        <f t="shared" si="8"/>
        <v>23.769072070364331</v>
      </c>
      <c r="G247" s="3">
        <v>12.091430032877915</v>
      </c>
      <c r="H247" s="3">
        <v>5.547849074953251</v>
      </c>
      <c r="I247" s="3">
        <v>0</v>
      </c>
      <c r="J247" s="3">
        <v>0.24564321534407782</v>
      </c>
      <c r="K247" s="3">
        <v>1.6463665005266126</v>
      </c>
      <c r="L247" s="3">
        <v>0.53740943590175549</v>
      </c>
      <c r="M247" s="3">
        <v>0.23720269970375243</v>
      </c>
      <c r="N247" s="3">
        <v>6.6851655639845367E-2</v>
      </c>
      <c r="O247" s="3">
        <v>8.6085490460794181E-3</v>
      </c>
      <c r="P247" s="3">
        <v>0</v>
      </c>
      <c r="Q247" s="3">
        <v>0.80484605851250157</v>
      </c>
      <c r="R247" s="3">
        <v>0.30273933963378491</v>
      </c>
      <c r="S247" s="3">
        <v>1.7968321904829663</v>
      </c>
      <c r="T247" s="11">
        <v>0.4832933177417893</v>
      </c>
      <c r="U247" s="22">
        <f t="shared" si="7"/>
        <v>4.0082752226584029E-2</v>
      </c>
    </row>
    <row r="248" spans="2:21" x14ac:dyDescent="0.25">
      <c r="B248" s="9">
        <v>936</v>
      </c>
      <c r="C248" s="16">
        <v>9</v>
      </c>
      <c r="D248" s="1" t="s">
        <v>183</v>
      </c>
      <c r="E248" s="10">
        <v>586</v>
      </c>
      <c r="F248" s="19">
        <f t="shared" si="8"/>
        <v>37.809912285379859</v>
      </c>
      <c r="G248" s="3">
        <v>9.8165253219822741</v>
      </c>
      <c r="H248" s="3">
        <v>4.5040661674202491</v>
      </c>
      <c r="I248" s="3">
        <v>0</v>
      </c>
      <c r="J248" s="3">
        <v>0.1994274322426319</v>
      </c>
      <c r="K248" s="3">
        <v>6.516438548017411</v>
      </c>
      <c r="L248" s="3">
        <v>2.1271056979465572</v>
      </c>
      <c r="M248" s="3">
        <v>0.93886556580743841</v>
      </c>
      <c r="N248" s="3">
        <v>0.26460372321164838</v>
      </c>
      <c r="O248" s="3">
        <v>3.4073264263107292E-2</v>
      </c>
      <c r="P248" s="3">
        <v>0</v>
      </c>
      <c r="Q248" s="3">
        <v>3.1856393331819768</v>
      </c>
      <c r="R248" s="3">
        <v>1.1982643610398478</v>
      </c>
      <c r="S248" s="3">
        <v>7.1119927103937677</v>
      </c>
      <c r="T248" s="11">
        <v>1.9129101598729448</v>
      </c>
      <c r="U248" s="22">
        <f t="shared" si="7"/>
        <v>6.4522034616689178E-2</v>
      </c>
    </row>
    <row r="249" spans="2:21" x14ac:dyDescent="0.25">
      <c r="B249" s="9">
        <v>952</v>
      </c>
      <c r="C249" s="16">
        <v>9</v>
      </c>
      <c r="D249" s="1" t="s">
        <v>184</v>
      </c>
      <c r="E249" s="10">
        <v>1176</v>
      </c>
      <c r="F249" s="19">
        <f t="shared" si="8"/>
        <v>68.811870493550018</v>
      </c>
      <c r="G249" s="3">
        <v>33.427353928853826</v>
      </c>
      <c r="H249" s="3">
        <v>15.667727925161866</v>
      </c>
      <c r="I249" s="3">
        <v>0</v>
      </c>
      <c r="J249" s="3">
        <v>0.6790927687792917</v>
      </c>
      <c r="K249" s="3">
        <v>5.9341529812707599</v>
      </c>
      <c r="L249" s="3">
        <v>1.4856948574111672</v>
      </c>
      <c r="M249" s="3">
        <v>0.65575854752638751</v>
      </c>
      <c r="N249" s="3">
        <v>0.18481469501346373</v>
      </c>
      <c r="O249" s="3">
        <v>2.3798757880146525E-2</v>
      </c>
      <c r="P249" s="3">
        <v>0</v>
      </c>
      <c r="Q249" s="3">
        <v>3.1566364447158559</v>
      </c>
      <c r="R249" s="3">
        <v>1.1873550508570614</v>
      </c>
      <c r="S249" s="3">
        <v>5.0149896832521055</v>
      </c>
      <c r="T249" s="11">
        <v>1.394494852828069</v>
      </c>
      <c r="U249" s="22">
        <f t="shared" si="7"/>
        <v>5.8513495317644576E-2</v>
      </c>
    </row>
    <row r="250" spans="2:21" x14ac:dyDescent="0.25">
      <c r="B250" s="9">
        <v>982</v>
      </c>
      <c r="C250" s="16">
        <v>9</v>
      </c>
      <c r="D250" s="1" t="s">
        <v>230</v>
      </c>
      <c r="E250" s="10">
        <v>810</v>
      </c>
      <c r="F250" s="19">
        <f t="shared" si="8"/>
        <v>93.226119569153624</v>
      </c>
      <c r="G250" s="3">
        <v>47.424531284609515</v>
      </c>
      <c r="H250" s="3">
        <v>21.759555429093467</v>
      </c>
      <c r="I250" s="3">
        <v>0</v>
      </c>
      <c r="J250" s="3">
        <v>0.96345215737600864</v>
      </c>
      <c r="K250" s="3">
        <v>6.4573139320869739</v>
      </c>
      <c r="L250" s="3">
        <v>2.1078061516517796</v>
      </c>
      <c r="M250" s="3">
        <v>0.93034709892101841</v>
      </c>
      <c r="N250" s="3">
        <v>0.26220293428478703</v>
      </c>
      <c r="O250" s="3">
        <v>3.376411246980672E-2</v>
      </c>
      <c r="P250" s="3">
        <v>0</v>
      </c>
      <c r="Q250" s="3">
        <v>3.1567355538124029</v>
      </c>
      <c r="R250" s="3">
        <v>1.1873923303120864</v>
      </c>
      <c r="S250" s="3">
        <v>7.0474645429901122</v>
      </c>
      <c r="T250" s="11">
        <v>1.8955540415456522</v>
      </c>
      <c r="U250" s="22">
        <f t="shared" si="7"/>
        <v>0.11509397477673287</v>
      </c>
    </row>
    <row r="251" spans="2:21" x14ac:dyDescent="0.25">
      <c r="B251" s="9">
        <v>987</v>
      </c>
      <c r="C251" s="16">
        <v>9</v>
      </c>
      <c r="D251" s="1" t="s">
        <v>200</v>
      </c>
      <c r="E251" s="10">
        <v>2982</v>
      </c>
      <c r="F251" s="19">
        <f t="shared" si="8"/>
        <v>301.89162628434212</v>
      </c>
      <c r="G251" s="3">
        <v>53.16992957469256</v>
      </c>
      <c r="H251" s="3">
        <v>99.530098136387863</v>
      </c>
      <c r="I251" s="3">
        <v>0</v>
      </c>
      <c r="J251" s="3">
        <v>1.0801726863432886</v>
      </c>
      <c r="K251" s="3">
        <v>25.694828004555131</v>
      </c>
      <c r="L251" s="3">
        <v>6.0846654634291362</v>
      </c>
      <c r="M251" s="3">
        <v>0</v>
      </c>
      <c r="N251" s="3">
        <v>0</v>
      </c>
      <c r="O251" s="3">
        <v>0</v>
      </c>
      <c r="P251" s="3">
        <v>90.076555738699071</v>
      </c>
      <c r="Q251" s="3">
        <v>2.5676745789210615</v>
      </c>
      <c r="R251" s="3">
        <v>0</v>
      </c>
      <c r="S251" s="3">
        <v>18.66687842431547</v>
      </c>
      <c r="T251" s="11">
        <v>5.0208236769985506</v>
      </c>
      <c r="U251" s="22">
        <f t="shared" si="7"/>
        <v>0.10123796991426631</v>
      </c>
    </row>
    <row r="253" spans="2:21" x14ac:dyDescent="0.25">
      <c r="B253" s="12" t="s">
        <v>276</v>
      </c>
    </row>
    <row r="254" spans="2:21" x14ac:dyDescent="0.25">
      <c r="B254" s="12" t="s">
        <v>258</v>
      </c>
    </row>
    <row r="255" spans="2:21" x14ac:dyDescent="0.25">
      <c r="B255" s="13" t="s">
        <v>259</v>
      </c>
    </row>
    <row r="256" spans="2:21" x14ac:dyDescent="0.25">
      <c r="B256" s="12" t="s">
        <v>260</v>
      </c>
    </row>
    <row r="257" spans="2:2" x14ac:dyDescent="0.25">
      <c r="B257" s="12" t="s">
        <v>261</v>
      </c>
    </row>
    <row r="258" spans="2:2" x14ac:dyDescent="0.25">
      <c r="B258" s="13" t="s">
        <v>262</v>
      </c>
    </row>
    <row r="259" spans="2:2" x14ac:dyDescent="0.25">
      <c r="B259" s="12"/>
    </row>
    <row r="260" spans="2:2" x14ac:dyDescent="0.25">
      <c r="B260" s="18" t="s">
        <v>263</v>
      </c>
    </row>
    <row r="261" spans="2:2" x14ac:dyDescent="0.25">
      <c r="B261" s="13" t="s">
        <v>264</v>
      </c>
    </row>
    <row r="262" spans="2:2" x14ac:dyDescent="0.25">
      <c r="B262" s="13" t="s">
        <v>278</v>
      </c>
    </row>
  </sheetData>
  <sheetProtection sheet="1" objects="1" scenarios="1"/>
  <sortState xmlns:xlrd2="http://schemas.microsoft.com/office/spreadsheetml/2017/richdata2" ref="B7:T248">
    <sortCondition ref="D7:D248"/>
  </sortState>
  <mergeCells count="11">
    <mergeCell ref="A1:E1"/>
    <mergeCell ref="U4:U5"/>
    <mergeCell ref="K4:P4"/>
    <mergeCell ref="Q4:R4"/>
    <mergeCell ref="S4:T4"/>
    <mergeCell ref="B4:B5"/>
    <mergeCell ref="D4:D5"/>
    <mergeCell ref="E4:E5"/>
    <mergeCell ref="F4:F5"/>
    <mergeCell ref="G4:J4"/>
    <mergeCell ref="C4:C5"/>
  </mergeCells>
  <pageMargins left="0" right="0" top="0.5" bottom="0" header="0.3" footer="0.3"/>
  <pageSetup scale="29" fitToHeight="2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Blue Box Marketed Tonnes</vt:lpstr>
      <vt:lpstr>'Blue Box Marketed Tonnes'!Print_Titles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2018-12-03T20:31:43Z</dcterms:created>
  <dcterms:modified xsi:type="dcterms:W3CDTF">2018-12-03T21:12:52Z</dcterms:modified>
</cp:coreProperties>
</file>