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O:\Datacall\2020 Datacall Year\2.5 Postings\4. Draft Report\updates to old previous yrs tables\locked excels\"/>
    </mc:Choice>
  </mc:AlternateContent>
  <xr:revisionPtr revIDLastSave="0" documentId="13_ncr:1_{53A9B80F-6045-4C91-B0D3-B46D65C224E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16 Organic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K6" i="1"/>
  <c r="L6" i="1"/>
  <c r="M6" i="1"/>
  <c r="N6" i="1"/>
  <c r="D6" i="1"/>
</calcChain>
</file>

<file path=xl/sharedStrings.xml><?xml version="1.0" encoding="utf-8"?>
<sst xmlns="http://schemas.openxmlformats.org/spreadsheetml/2006/main" count="124" uniqueCount="119">
  <si>
    <t>ADMASTON/BROMLEY, TOWNSHIP OF</t>
  </si>
  <si>
    <t>ALGONQUIN HIGHLANDS, TOWNSHIP OF</t>
  </si>
  <si>
    <t>ALGONQUINS OF PIKWAKANAGAN</t>
  </si>
  <si>
    <t>ARNPRIOR, TOWN OF</t>
  </si>
  <si>
    <t>ASSIGINACK,  TOWNSHIP OF</t>
  </si>
  <si>
    <t>AUGUSTA, TOWNSHIP OF</t>
  </si>
  <si>
    <t>BANCROFT, TOWN OF</t>
  </si>
  <si>
    <t>BARRIE, CITY OF</t>
  </si>
  <si>
    <t>BAYHAM, MUNICIPALITY OF</t>
  </si>
  <si>
    <t>BECKWITH, TOWNSHIP OF</t>
  </si>
  <si>
    <t>BLUEWATER RECYCLING ASSOCIATION</t>
  </si>
  <si>
    <t>BRANT, COUNTY OF</t>
  </si>
  <si>
    <t>BRANTFORD, CITY OF</t>
  </si>
  <si>
    <t>BROCKVILLE, CITY OF</t>
  </si>
  <si>
    <t>BRUCE AREA SOLID WASTE RECYCLING</t>
  </si>
  <si>
    <t>BRUDENELL, LYNDOCH AND RAGLAN, TOWNSHIP OF</t>
  </si>
  <si>
    <t>CARLETON PLACE, TOWN OF</t>
  </si>
  <si>
    <t>CARLING, TOWNSHIP OF</t>
  </si>
  <si>
    <t>CHATHAM-KENT, MUNICIPALITY OF</t>
  </si>
  <si>
    <t>CLARENCE-ROCKLAND, CITY OF</t>
  </si>
  <si>
    <t>CORNWALL, CITY OF</t>
  </si>
  <si>
    <t>DEEP RIVER, TOWN OF</t>
  </si>
  <si>
    <t>DRUMMOND-NORTH ELMSLEY, TOWNSHIP OF</t>
  </si>
  <si>
    <t>DRYDEN, CITY OF</t>
  </si>
  <si>
    <t>DUFFERIN,  COUNTY OF</t>
  </si>
  <si>
    <t>DURHAM, REGIONAL MUNICIPALITY OF</t>
  </si>
  <si>
    <t>DYSART ET AL, TOWNSHIP OF</t>
  </si>
  <si>
    <t>EAST FERRIS, TOWNSHIP OF</t>
  </si>
  <si>
    <t>ESPANOLA, TOWN OF</t>
  </si>
  <si>
    <t>ESSEX-WINDSOR SOLID WASTE AUTHORITY</t>
  </si>
  <si>
    <t>GEORGIAN BLUFFS, TOWNSHIP OF</t>
  </si>
  <si>
    <t>GILLIES, TOWNSHIP OF</t>
  </si>
  <si>
    <t>GREATER NAPANEE, TOWNSHIP OF</t>
  </si>
  <si>
    <t>GREATER SUDBURY, CITY OF</t>
  </si>
  <si>
    <t>GREY HIGHLANDS, MUNICIPALITY OF</t>
  </si>
  <si>
    <t>GUELPH, CITY OF</t>
  </si>
  <si>
    <t>HALDIMAND, COUNTY OF</t>
  </si>
  <si>
    <t>HALTON, REGIONAL MUNICIPALITY OF</t>
  </si>
  <si>
    <t>HAMILTON, CITY OF</t>
  </si>
  <si>
    <t>HAWKESBURY JOINT RECYCLING</t>
  </si>
  <si>
    <t>HIGHLANDS EAST, MUNICIPALITY OF</t>
  </si>
  <si>
    <t>HILTON BEACH,  VILLAGE OF</t>
  </si>
  <si>
    <t>KAWARTHA LAKES, CITY OF</t>
  </si>
  <si>
    <t>KILLALOE, HAGARTY, AND RICHARDS, TOWNSHIP OF</t>
  </si>
  <si>
    <t>KINGSTON, CITY OF</t>
  </si>
  <si>
    <t>KIRKLAND LAKE, TOWN OF</t>
  </si>
  <si>
    <t>LAURENTIAN HILLS, TOWN OF</t>
  </si>
  <si>
    <t>LONDON, CITY OF</t>
  </si>
  <si>
    <t>MALAHIDE, TOWNSHIP OF</t>
  </si>
  <si>
    <t>MCKELLAR, TOWNSHIP OF</t>
  </si>
  <si>
    <t>MCNAB-BRAESIDE, TOWNSHIP OF</t>
  </si>
  <si>
    <t>MERRICKVILLE-WOLFORD, VILLAGE OF</t>
  </si>
  <si>
    <t>MINDEN HILLS, TOWNSHIP OF</t>
  </si>
  <si>
    <t>MISSISSAUGAS OF THE NEW CREDIT FIRST NATION</t>
  </si>
  <si>
    <t>Mohawks of the Bay of Quinte</t>
  </si>
  <si>
    <t>MUSKOKA,  DISTRICT MUNICIPALITY OF</t>
  </si>
  <si>
    <t>NIAGARA, REGIONAL MUNICIPALITY OF</t>
  </si>
  <si>
    <t>NIPISSING,  TOWNSHIP OF</t>
  </si>
  <si>
    <t>NIPPISING FIRST NATION</t>
  </si>
  <si>
    <t>NORFOLK, COUNTY OF</t>
  </si>
  <si>
    <t>NORTH BAY, CITY OF</t>
  </si>
  <si>
    <t>NORTH DUNDAS, TOWNSHIP OF</t>
  </si>
  <si>
    <t>NORTH FRONTENAC, TOWNSHIP OF</t>
  </si>
  <si>
    <t>NORTH GRENVILLE, TOWNSHIP OF</t>
  </si>
  <si>
    <t>NORTH HURON, TOWNSHIP OF</t>
  </si>
  <si>
    <t>NORTHERN BRUCE PENINSULA, MUNICIPALITY OF</t>
  </si>
  <si>
    <t>NORTHUMBERLAND, COUNTY OF</t>
  </si>
  <si>
    <t>ONEIDA NATION OF THE THAMES</t>
  </si>
  <si>
    <t>ORILLIA, CITY OF</t>
  </si>
  <si>
    <t>OTTAWA VALLEY WASTE RECOVERY CENTRE</t>
  </si>
  <si>
    <t>OTTAWA, CITY OF</t>
  </si>
  <si>
    <t>OXFORD,  RESTRUCTURED COUNTY OF</t>
  </si>
  <si>
    <t>PEEL, REGIONAL MUNICIPALITY OF</t>
  </si>
  <si>
    <t>PETERBOROUGH, CITY OF</t>
  </si>
  <si>
    <t>PETERBOROUGH, COUNTY OF</t>
  </si>
  <si>
    <t>PRESCOTT, TOWN OF</t>
  </si>
  <si>
    <t>QUINTE WASTE SOLUTIONS</t>
  </si>
  <si>
    <t>RENFREW, TOWN OF</t>
  </si>
  <si>
    <t>RIDEAU LAKES, TOWNSHIP OF</t>
  </si>
  <si>
    <t>SARNIA, CITY OF</t>
  </si>
  <si>
    <t>SAULT STE. MARIE, CITY OF</t>
  </si>
  <si>
    <t>SEGUIN, TOWNSHIP OF</t>
  </si>
  <si>
    <t>SIMCOE, COUNTY OF</t>
  </si>
  <si>
    <t>SIOUX LOOKOUT, THE CORPORATION OF THE MUNICIPALITY OF</t>
  </si>
  <si>
    <t>SIX NATIONS</t>
  </si>
  <si>
    <t>SMITHS FALLS, TOWN OF</t>
  </si>
  <si>
    <t>SOUTH FRONTENAC, TOWNSHIP OF</t>
  </si>
  <si>
    <t>SOUTH GLENGARRY, TOWNSHIP OF</t>
  </si>
  <si>
    <t>SOUTH STORMONT, TOWNSHIP OF</t>
  </si>
  <si>
    <t>SOUTHGATE, TOWNSHIP OF</t>
  </si>
  <si>
    <t>SPANISH, TOWN OF</t>
  </si>
  <si>
    <t>ST. CHARLES, MUNICIPALITY OF</t>
  </si>
  <si>
    <t>ST. THOMAS, CITY OF</t>
  </si>
  <si>
    <t>STONE MILLS, TOWNSHIP OF</t>
  </si>
  <si>
    <t>STRATFORD, CITY OF</t>
  </si>
  <si>
    <t>THE BLUE MOUNTAINS, TOWN OF</t>
  </si>
  <si>
    <t>THE NATION, MUNICIPALITY</t>
  </si>
  <si>
    <t>THUNDER BAY, CITY OF</t>
  </si>
  <si>
    <t>TIMMINS, CITY OF</t>
  </si>
  <si>
    <t>TORONTO, CITY OF</t>
  </si>
  <si>
    <t>WATERLOO, REGIONAL MUNICIPALITY OF</t>
  </si>
  <si>
    <t>WELLINGTON, COUNTY OF</t>
  </si>
  <si>
    <t>WEST ELGIN, MUNICIPALITY OF</t>
  </si>
  <si>
    <t>WEST GREY, TOWNSHIP OF</t>
  </si>
  <si>
    <t>YORK, REGIONAL MUNICIPALITY OF</t>
  </si>
  <si>
    <t>Program Code</t>
  </si>
  <si>
    <t>Total Organics Collected</t>
  </si>
  <si>
    <t>Totals</t>
  </si>
  <si>
    <t>Municial Title</t>
  </si>
  <si>
    <t>Curbside Collection</t>
  </si>
  <si>
    <t>Depot Collection</t>
  </si>
  <si>
    <t>Yard Waste</t>
  </si>
  <si>
    <t>Leaves</t>
  </si>
  <si>
    <t>Christmas Trees</t>
  </si>
  <si>
    <t>Bulky Yard Waste</t>
  </si>
  <si>
    <t>Household Organics</t>
  </si>
  <si>
    <t>2016 Organics Tonnes Collected (Residential)</t>
  </si>
  <si>
    <t>Additional Notes:</t>
  </si>
  <si>
    <t>As part of the 2016 Datacall RPRA introduced the Short Form Datacall (SFD) available to all municipal programs with a population under 30,000. Municipal Programs who completed the Short Form Datacall were not required to submit Organics data and are therefore not included in this spreadsheet.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</si>
</sst>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MS Sans Serif"/>
    </font>
    <font>
      <b/>
      <u/>
      <sz val="14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0" fontId="3" fillId="2" borderId="0"/>
    <xf numFmtId="0" fontId="1" fillId="2" borderId="0"/>
    <xf numFmtId="164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0" fontId="3" fillId="2" borderId="0"/>
    <xf numFmtId="0" fontId="3" fillId="2" borderId="0"/>
    <xf numFmtId="164" fontId="1" fillId="2" borderId="0" applyFont="0" applyFill="0" applyBorder="0" applyAlignment="0" applyProtection="0"/>
    <xf numFmtId="0" fontId="1" fillId="2" borderId="0"/>
    <xf numFmtId="0" fontId="3" fillId="2" borderId="0"/>
    <xf numFmtId="0" fontId="1" fillId="2" borderId="0"/>
  </cellStyleXfs>
  <cellXfs count="35">
    <xf numFmtId="0" fontId="0" fillId="0" borderId="0" xfId="0"/>
    <xf numFmtId="0" fontId="4" fillId="4" borderId="9" xfId="0" applyFont="1" applyFill="1" applyBorder="1"/>
    <xf numFmtId="0" fontId="4" fillId="4" borderId="10" xfId="0" applyFont="1" applyFill="1" applyBorder="1"/>
    <xf numFmtId="0" fontId="4" fillId="4" borderId="11" xfId="0" applyFont="1" applyFill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5" xfId="0" applyFont="1" applyBorder="1"/>
    <xf numFmtId="0" fontId="6" fillId="0" borderId="12" xfId="0" applyFont="1" applyFill="1" applyBorder="1" applyAlignment="1" applyProtection="1">
      <alignment horizontal="right" vertical="center"/>
    </xf>
    <xf numFmtId="165" fontId="6" fillId="0" borderId="7" xfId="0" applyNumberFormat="1" applyFont="1" applyFill="1" applyBorder="1" applyAlignment="1" applyProtection="1">
      <alignment horizontal="center" vertical="center" wrapText="1"/>
    </xf>
    <xf numFmtId="165" fontId="6" fillId="0" borderId="8" xfId="0" applyNumberFormat="1" applyFont="1" applyFill="1" applyBorder="1" applyAlignment="1" applyProtection="1">
      <alignment horizontal="center" vertical="center" wrapText="1"/>
    </xf>
    <xf numFmtId="165" fontId="9" fillId="3" borderId="6" xfId="1" applyNumberFormat="1" applyFont="1" applyFill="1" applyBorder="1" applyAlignment="1" applyProtection="1">
      <alignment wrapText="1"/>
    </xf>
    <xf numFmtId="164" fontId="10" fillId="2" borderId="3" xfId="1" applyNumberFormat="1" applyFont="1" applyFill="1" applyBorder="1"/>
    <xf numFmtId="165" fontId="7" fillId="0" borderId="1" xfId="0" applyNumberFormat="1" applyFont="1" applyBorder="1" applyAlignment="1">
      <alignment horizontal="right" vertical="center" wrapText="1"/>
    </xf>
    <xf numFmtId="165" fontId="11" fillId="2" borderId="1" xfId="1" applyNumberFormat="1" applyFont="1" applyFill="1" applyBorder="1" applyAlignment="1" applyProtection="1">
      <alignment horizontal="right" vertical="center" wrapText="1"/>
    </xf>
    <xf numFmtId="165" fontId="11" fillId="2" borderId="4" xfId="1" applyNumberFormat="1" applyFont="1" applyFill="1" applyBorder="1" applyAlignment="1" applyProtection="1">
      <alignment horizontal="right" vertical="center" wrapText="1"/>
    </xf>
    <xf numFmtId="165" fontId="9" fillId="4" borderId="6" xfId="1" applyNumberFormat="1" applyFont="1" applyFill="1" applyBorder="1" applyAlignment="1"/>
    <xf numFmtId="0" fontId="12" fillId="0" borderId="6" xfId="0" applyFont="1" applyBorder="1" applyAlignment="1">
      <alignment vertical="center"/>
    </xf>
    <xf numFmtId="165" fontId="13" fillId="3" borderId="6" xfId="1" applyNumberFormat="1" applyFont="1" applyFill="1" applyBorder="1" applyAlignment="1" applyProtection="1">
      <alignment wrapText="1"/>
    </xf>
    <xf numFmtId="0" fontId="14" fillId="4" borderId="3" xfId="2" applyFont="1" applyFill="1" applyBorder="1" applyAlignment="1" applyProtection="1">
      <alignment vertical="center" wrapText="1"/>
    </xf>
    <xf numFmtId="165" fontId="8" fillId="0" borderId="1" xfId="0" applyNumberFormat="1" applyFont="1" applyBorder="1" applyAlignment="1">
      <alignment horizontal="right" vertical="center" wrapText="1"/>
    </xf>
    <xf numFmtId="165" fontId="14" fillId="3" borderId="1" xfId="1" applyNumberFormat="1" applyFont="1" applyFill="1" applyBorder="1" applyAlignment="1" applyProtection="1">
      <alignment horizontal="right" vertical="center" wrapText="1"/>
    </xf>
    <xf numFmtId="165" fontId="14" fillId="3" borderId="4" xfId="1" applyNumberFormat="1" applyFont="1" applyFill="1" applyBorder="1" applyAlignment="1" applyProtection="1">
      <alignment horizontal="right" vertical="center" wrapText="1"/>
    </xf>
    <xf numFmtId="165" fontId="4" fillId="0" borderId="0" xfId="0" applyNumberFormat="1" applyFont="1"/>
    <xf numFmtId="0" fontId="15" fillId="4" borderId="16" xfId="3" applyFont="1" applyFill="1" applyBorder="1"/>
    <xf numFmtId="0" fontId="13" fillId="4" borderId="0" xfId="3" applyFont="1" applyFill="1" applyBorder="1"/>
    <xf numFmtId="0" fontId="13" fillId="4" borderId="16" xfId="3" applyFont="1" applyFill="1" applyBorder="1" applyAlignment="1">
      <alignment horizontal="left" vertical="top" wrapText="1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</cellXfs>
  <cellStyles count="12">
    <cellStyle name="Comma" xfId="1" builtinId="3"/>
    <cellStyle name="Comma 2" xfId="8" xr:uid="{00000000-0005-0000-0000-000001000000}"/>
    <cellStyle name="Comma 3" xfId="4" xr:uid="{00000000-0005-0000-0000-000002000000}"/>
    <cellStyle name="Normal" xfId="0" builtinId="0"/>
    <cellStyle name="Normal 18" xfId="7" xr:uid="{00000000-0005-0000-0000-000004000000}"/>
    <cellStyle name="Normal 2" xfId="6" xr:uid="{00000000-0005-0000-0000-000005000000}"/>
    <cellStyle name="Normal 2 2" xfId="10" xr:uid="{00000000-0005-0000-0000-000006000000}"/>
    <cellStyle name="Normal 2 3" xfId="9" xr:uid="{00000000-0005-0000-0000-000007000000}"/>
    <cellStyle name="Normal 3" xfId="2" xr:uid="{00000000-0005-0000-0000-000008000000}"/>
    <cellStyle name="Normal 4" xfId="11" xr:uid="{00000000-0005-0000-0000-000009000000}"/>
    <cellStyle name="Normal 5" xfId="3" xr:uid="{00000000-0005-0000-0000-00000A000000}"/>
    <cellStyle name="Percent 2" xfId="5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57151</xdr:rowOff>
    </xdr:from>
    <xdr:to>
      <xdr:col>3</xdr:col>
      <xdr:colOff>228600</xdr:colOff>
      <xdr:row>1</xdr:row>
      <xdr:rowOff>187118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ED45F7-FCCE-418C-AA0A-88FE7215A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1"/>
          <a:ext cx="4429125" cy="958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5"/>
  <sheetViews>
    <sheetView tabSelected="1" workbookViewId="0">
      <selection activeCell="E1" sqref="E1"/>
    </sheetView>
  </sheetViews>
  <sheetFormatPr defaultColWidth="9.109375" defaultRowHeight="12.6" x14ac:dyDescent="0.25"/>
  <cols>
    <col min="1" max="1" width="1.44140625" style="4" customWidth="1"/>
    <col min="2" max="2" width="13.88671875" style="4" customWidth="1"/>
    <col min="3" max="3" width="48.88671875" style="4" customWidth="1"/>
    <col min="4" max="4" width="18.5546875" style="4" customWidth="1"/>
    <col min="5" max="14" width="10.33203125" style="4" customWidth="1"/>
    <col min="15" max="16384" width="9.109375" style="4"/>
  </cols>
  <sheetData>
    <row r="1" spans="1:14" ht="65.25" customHeight="1" thickBot="1" x14ac:dyDescent="0.3">
      <c r="A1" s="1"/>
      <c r="B1" s="2"/>
      <c r="C1" s="2"/>
      <c r="D1" s="3"/>
    </row>
    <row r="2" spans="1:14" ht="18.75" customHeight="1" x14ac:dyDescent="0.25">
      <c r="B2" s="5" t="s">
        <v>116</v>
      </c>
    </row>
    <row r="3" spans="1:14" ht="18.75" customHeight="1" thickBot="1" x14ac:dyDescent="0.3">
      <c r="B3" s="5"/>
    </row>
    <row r="4" spans="1:14" ht="18.75" customHeight="1" thickBot="1" x14ac:dyDescent="0.35">
      <c r="B4" s="33" t="s">
        <v>105</v>
      </c>
      <c r="C4" s="33" t="s">
        <v>108</v>
      </c>
      <c r="D4" s="31" t="s">
        <v>106</v>
      </c>
      <c r="E4" s="29" t="s">
        <v>109</v>
      </c>
      <c r="F4" s="29"/>
      <c r="G4" s="29"/>
      <c r="H4" s="29"/>
      <c r="I4" s="30"/>
      <c r="J4" s="28" t="s">
        <v>110</v>
      </c>
      <c r="K4" s="29"/>
      <c r="L4" s="29"/>
      <c r="M4" s="29"/>
      <c r="N4" s="30"/>
    </row>
    <row r="5" spans="1:14" ht="42" customHeight="1" thickBot="1" x14ac:dyDescent="0.3">
      <c r="B5" s="34"/>
      <c r="C5" s="34"/>
      <c r="D5" s="32"/>
      <c r="E5" s="6" t="s">
        <v>111</v>
      </c>
      <c r="F5" s="7" t="s">
        <v>112</v>
      </c>
      <c r="G5" s="7" t="s">
        <v>113</v>
      </c>
      <c r="H5" s="7" t="s">
        <v>114</v>
      </c>
      <c r="I5" s="7" t="s">
        <v>115</v>
      </c>
      <c r="J5" s="6" t="s">
        <v>111</v>
      </c>
      <c r="K5" s="7" t="s">
        <v>112</v>
      </c>
      <c r="L5" s="7" t="s">
        <v>113</v>
      </c>
      <c r="M5" s="7" t="s">
        <v>114</v>
      </c>
      <c r="N5" s="7" t="s">
        <v>115</v>
      </c>
    </row>
    <row r="6" spans="1:14" ht="15" customHeight="1" x14ac:dyDescent="0.25">
      <c r="B6" s="8"/>
      <c r="C6" s="9" t="s">
        <v>107</v>
      </c>
      <c r="D6" s="10">
        <f t="shared" ref="D6:N6" si="0">SUM(D7:D111)</f>
        <v>994362.12000000011</v>
      </c>
      <c r="E6" s="10">
        <f t="shared" si="0"/>
        <v>319156.06999999995</v>
      </c>
      <c r="F6" s="10">
        <f t="shared" si="0"/>
        <v>34475.700000000012</v>
      </c>
      <c r="G6" s="10">
        <f t="shared" si="0"/>
        <v>2947.4100000000003</v>
      </c>
      <c r="H6" s="10">
        <f t="shared" si="0"/>
        <v>714.15000000000009</v>
      </c>
      <c r="I6" s="10">
        <f t="shared" si="0"/>
        <v>513839.10000000003</v>
      </c>
      <c r="J6" s="10">
        <f t="shared" si="0"/>
        <v>95704.130000000019</v>
      </c>
      <c r="K6" s="10">
        <f t="shared" si="0"/>
        <v>18000.39</v>
      </c>
      <c r="L6" s="10">
        <f t="shared" si="0"/>
        <v>90.699999999999989</v>
      </c>
      <c r="M6" s="10">
        <f t="shared" si="0"/>
        <v>9135.5699999999979</v>
      </c>
      <c r="N6" s="11">
        <f t="shared" si="0"/>
        <v>298.89999999999998</v>
      </c>
    </row>
    <row r="7" spans="1:14" ht="14.4" x14ac:dyDescent="0.3">
      <c r="B7" s="12">
        <v>522</v>
      </c>
      <c r="C7" s="13" t="s">
        <v>0</v>
      </c>
      <c r="D7" s="14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6">
        <v>0</v>
      </c>
    </row>
    <row r="8" spans="1:14" ht="14.4" x14ac:dyDescent="0.3">
      <c r="B8" s="12">
        <v>173</v>
      </c>
      <c r="C8" s="13" t="s">
        <v>1</v>
      </c>
      <c r="D8" s="14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6">
        <v>0</v>
      </c>
    </row>
    <row r="9" spans="1:14" ht="14.4" x14ac:dyDescent="0.3">
      <c r="B9" s="12">
        <v>975</v>
      </c>
      <c r="C9" s="13" t="s">
        <v>2</v>
      </c>
      <c r="D9" s="14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6">
        <v>0</v>
      </c>
    </row>
    <row r="10" spans="1:14" ht="14.4" x14ac:dyDescent="0.3">
      <c r="B10" s="17">
        <v>524</v>
      </c>
      <c r="C10" s="13" t="s">
        <v>3</v>
      </c>
      <c r="D10" s="14">
        <v>125.82</v>
      </c>
      <c r="E10" s="15">
        <v>30.66</v>
      </c>
      <c r="F10" s="15">
        <v>30.66</v>
      </c>
      <c r="G10" s="15">
        <v>0</v>
      </c>
      <c r="H10" s="15">
        <v>0</v>
      </c>
      <c r="I10" s="15">
        <v>0</v>
      </c>
      <c r="J10" s="15">
        <v>21.5</v>
      </c>
      <c r="K10" s="15">
        <v>21.5</v>
      </c>
      <c r="L10" s="15">
        <v>0</v>
      </c>
      <c r="M10" s="15">
        <v>21.5</v>
      </c>
      <c r="N10" s="16">
        <v>0</v>
      </c>
    </row>
    <row r="11" spans="1:14" ht="14.4" x14ac:dyDescent="0.3">
      <c r="B11" s="12">
        <v>709</v>
      </c>
      <c r="C11" s="13" t="s">
        <v>4</v>
      </c>
      <c r="D11" s="14">
        <v>40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6">
        <v>40</v>
      </c>
    </row>
    <row r="12" spans="1:14" ht="14.4" x14ac:dyDescent="0.3">
      <c r="B12" s="18">
        <v>279</v>
      </c>
      <c r="C12" s="13" t="s">
        <v>5</v>
      </c>
      <c r="D12" s="14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6">
        <v>0</v>
      </c>
    </row>
    <row r="13" spans="1:14" ht="14.4" x14ac:dyDescent="0.3">
      <c r="B13" s="17">
        <v>711</v>
      </c>
      <c r="C13" s="13" t="s">
        <v>6</v>
      </c>
      <c r="D13" s="14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6">
        <v>0</v>
      </c>
    </row>
    <row r="14" spans="1:14" ht="14.4" x14ac:dyDescent="0.3">
      <c r="B14" s="12">
        <v>14</v>
      </c>
      <c r="C14" s="13" t="s">
        <v>7</v>
      </c>
      <c r="D14" s="14">
        <v>11311.3</v>
      </c>
      <c r="E14" s="15">
        <v>6286.81</v>
      </c>
      <c r="F14" s="15">
        <v>0</v>
      </c>
      <c r="G14" s="15">
        <v>0</v>
      </c>
      <c r="H14" s="15">
        <v>0</v>
      </c>
      <c r="I14" s="15">
        <v>4123.05</v>
      </c>
      <c r="J14" s="15">
        <v>886.53</v>
      </c>
      <c r="K14" s="15">
        <v>0</v>
      </c>
      <c r="L14" s="15">
        <v>0</v>
      </c>
      <c r="M14" s="15">
        <v>11.51</v>
      </c>
      <c r="N14" s="16">
        <v>3.4</v>
      </c>
    </row>
    <row r="15" spans="1:14" ht="14.4" x14ac:dyDescent="0.3">
      <c r="B15" s="17">
        <v>358</v>
      </c>
      <c r="C15" s="13" t="s">
        <v>8</v>
      </c>
      <c r="D15" s="14">
        <v>42.07</v>
      </c>
      <c r="E15" s="15">
        <v>0</v>
      </c>
      <c r="F15" s="15">
        <v>42.07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6">
        <v>0</v>
      </c>
    </row>
    <row r="16" spans="1:14" ht="14.4" x14ac:dyDescent="0.3">
      <c r="B16" s="12">
        <v>712</v>
      </c>
      <c r="C16" s="13" t="s">
        <v>9</v>
      </c>
      <c r="D16" s="14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6">
        <v>0</v>
      </c>
    </row>
    <row r="17" spans="2:14" ht="14.4" x14ac:dyDescent="0.3">
      <c r="B17" s="17">
        <v>186</v>
      </c>
      <c r="C17" s="13" t="s">
        <v>10</v>
      </c>
      <c r="D17" s="14">
        <v>360.32</v>
      </c>
      <c r="E17" s="15">
        <v>119.92</v>
      </c>
      <c r="F17" s="15">
        <v>240.4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6">
        <v>0</v>
      </c>
    </row>
    <row r="18" spans="2:14" ht="14.4" x14ac:dyDescent="0.3">
      <c r="B18" s="12">
        <v>531</v>
      </c>
      <c r="C18" s="13" t="s">
        <v>11</v>
      </c>
      <c r="D18" s="14">
        <v>670.3</v>
      </c>
      <c r="E18" s="15">
        <v>0</v>
      </c>
      <c r="F18" s="15">
        <v>252.11</v>
      </c>
      <c r="G18" s="15">
        <v>13.6</v>
      </c>
      <c r="H18" s="15">
        <v>0</v>
      </c>
      <c r="I18" s="15">
        <v>0</v>
      </c>
      <c r="J18" s="15">
        <v>404.59</v>
      </c>
      <c r="K18" s="15">
        <v>0</v>
      </c>
      <c r="L18" s="15">
        <v>0</v>
      </c>
      <c r="M18" s="15">
        <v>0</v>
      </c>
      <c r="N18" s="16">
        <v>0</v>
      </c>
    </row>
    <row r="19" spans="2:14" ht="14.4" x14ac:dyDescent="0.3">
      <c r="B19" s="12">
        <v>179</v>
      </c>
      <c r="C19" s="13" t="s">
        <v>12</v>
      </c>
      <c r="D19" s="14">
        <v>5560.39</v>
      </c>
      <c r="E19" s="15">
        <v>1401.29</v>
      </c>
      <c r="F19" s="15">
        <v>3269.68</v>
      </c>
      <c r="G19" s="15">
        <v>45.73</v>
      </c>
      <c r="H19" s="15">
        <v>0</v>
      </c>
      <c r="I19" s="15">
        <v>0</v>
      </c>
      <c r="J19" s="15">
        <v>112.81</v>
      </c>
      <c r="K19" s="15">
        <v>263.20999999999998</v>
      </c>
      <c r="L19" s="15">
        <v>2.4</v>
      </c>
      <c r="M19" s="15">
        <v>465.27</v>
      </c>
      <c r="N19" s="16">
        <v>0</v>
      </c>
    </row>
    <row r="20" spans="2:14" ht="14.4" x14ac:dyDescent="0.3">
      <c r="B20" s="12">
        <v>67</v>
      </c>
      <c r="C20" s="13" t="s">
        <v>13</v>
      </c>
      <c r="D20" s="14">
        <v>996.49</v>
      </c>
      <c r="E20" s="15">
        <v>0</v>
      </c>
      <c r="F20" s="15">
        <v>141.5</v>
      </c>
      <c r="G20" s="15">
        <v>8.68</v>
      </c>
      <c r="H20" s="15">
        <v>0</v>
      </c>
      <c r="I20" s="15">
        <v>0</v>
      </c>
      <c r="J20" s="15">
        <v>0</v>
      </c>
      <c r="K20" s="15">
        <v>473</v>
      </c>
      <c r="L20" s="15">
        <v>0</v>
      </c>
      <c r="M20" s="15">
        <v>373.31</v>
      </c>
      <c r="N20" s="16">
        <v>0</v>
      </c>
    </row>
    <row r="21" spans="2:14" ht="14.4" x14ac:dyDescent="0.3">
      <c r="B21" s="17">
        <v>190</v>
      </c>
      <c r="C21" s="13" t="s">
        <v>14</v>
      </c>
      <c r="D21" s="14">
        <v>503.48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154.66</v>
      </c>
      <c r="K21" s="15">
        <v>321.42</v>
      </c>
      <c r="L21" s="15">
        <v>0</v>
      </c>
      <c r="M21" s="15">
        <v>27.4</v>
      </c>
      <c r="N21" s="16">
        <v>0</v>
      </c>
    </row>
    <row r="22" spans="2:14" ht="14.4" x14ac:dyDescent="0.3">
      <c r="B22" s="12">
        <v>416</v>
      </c>
      <c r="C22" s="13" t="s">
        <v>15</v>
      </c>
      <c r="D22" s="14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6">
        <v>0</v>
      </c>
    </row>
    <row r="23" spans="2:14" ht="14.4" x14ac:dyDescent="0.3">
      <c r="B23" s="17">
        <v>731</v>
      </c>
      <c r="C23" s="13" t="s">
        <v>16</v>
      </c>
      <c r="D23" s="14">
        <v>554.1</v>
      </c>
      <c r="E23" s="15">
        <v>0</v>
      </c>
      <c r="F23" s="15">
        <v>41</v>
      </c>
      <c r="G23" s="15">
        <v>3.1</v>
      </c>
      <c r="H23" s="15">
        <v>0</v>
      </c>
      <c r="I23" s="15">
        <v>0</v>
      </c>
      <c r="J23" s="15">
        <v>382</v>
      </c>
      <c r="K23" s="15">
        <v>128</v>
      </c>
      <c r="L23" s="15">
        <v>0</v>
      </c>
      <c r="M23" s="15">
        <v>0</v>
      </c>
      <c r="N23" s="16">
        <v>0</v>
      </c>
    </row>
    <row r="24" spans="2:14" ht="14.4" x14ac:dyDescent="0.3">
      <c r="B24" s="19">
        <v>372</v>
      </c>
      <c r="C24" s="20" t="s">
        <v>17</v>
      </c>
      <c r="D24" s="21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15">
        <v>0</v>
      </c>
      <c r="N24" s="23">
        <v>0</v>
      </c>
    </row>
    <row r="25" spans="2:14" ht="14.4" x14ac:dyDescent="0.3">
      <c r="B25" s="12">
        <v>429</v>
      </c>
      <c r="C25" s="13" t="s">
        <v>18</v>
      </c>
      <c r="D25" s="14">
        <v>8054</v>
      </c>
      <c r="E25" s="15">
        <v>2416.1999999999998</v>
      </c>
      <c r="F25" s="15">
        <v>0</v>
      </c>
      <c r="G25" s="15">
        <v>0</v>
      </c>
      <c r="H25" s="15">
        <v>0</v>
      </c>
      <c r="I25" s="15">
        <v>0</v>
      </c>
      <c r="J25" s="15">
        <v>5637.8</v>
      </c>
      <c r="K25" s="15">
        <v>0</v>
      </c>
      <c r="L25" s="15">
        <v>0</v>
      </c>
      <c r="M25" s="15">
        <v>0</v>
      </c>
      <c r="N25" s="16">
        <v>0</v>
      </c>
    </row>
    <row r="26" spans="2:14" ht="14.4" x14ac:dyDescent="0.3">
      <c r="B26" s="17">
        <v>361</v>
      </c>
      <c r="C26" s="13" t="s">
        <v>19</v>
      </c>
      <c r="D26" s="14">
        <v>893.22</v>
      </c>
      <c r="E26" s="15">
        <v>350</v>
      </c>
      <c r="F26" s="15">
        <v>0</v>
      </c>
      <c r="G26" s="15">
        <v>15.22</v>
      </c>
      <c r="H26" s="15">
        <v>0</v>
      </c>
      <c r="I26" s="15">
        <v>0</v>
      </c>
      <c r="J26" s="15">
        <v>528</v>
      </c>
      <c r="K26" s="15">
        <v>0</v>
      </c>
      <c r="L26" s="15">
        <v>0</v>
      </c>
      <c r="M26" s="15">
        <v>0</v>
      </c>
      <c r="N26" s="16">
        <v>0</v>
      </c>
    </row>
    <row r="27" spans="2:14" ht="14.4" x14ac:dyDescent="0.3">
      <c r="B27" s="12">
        <v>214</v>
      </c>
      <c r="C27" s="13" t="s">
        <v>20</v>
      </c>
      <c r="D27" s="14">
        <v>1244.8399999999999</v>
      </c>
      <c r="E27" s="15">
        <v>985.75</v>
      </c>
      <c r="F27" s="15">
        <v>0</v>
      </c>
      <c r="G27" s="15">
        <v>10.3</v>
      </c>
      <c r="H27" s="15">
        <v>0</v>
      </c>
      <c r="I27" s="15">
        <v>0</v>
      </c>
      <c r="J27" s="15">
        <v>248.79</v>
      </c>
      <c r="K27" s="15">
        <v>0</v>
      </c>
      <c r="L27" s="15">
        <v>0</v>
      </c>
      <c r="M27" s="15">
        <v>0</v>
      </c>
      <c r="N27" s="16">
        <v>0</v>
      </c>
    </row>
    <row r="28" spans="2:14" ht="14.4" x14ac:dyDescent="0.3">
      <c r="B28" s="12">
        <v>958</v>
      </c>
      <c r="C28" s="13" t="s">
        <v>21</v>
      </c>
      <c r="D28" s="14">
        <v>145.88999999999999</v>
      </c>
      <c r="E28" s="15">
        <v>0</v>
      </c>
      <c r="F28" s="15">
        <v>91</v>
      </c>
      <c r="G28" s="15">
        <v>0</v>
      </c>
      <c r="H28" s="15">
        <v>4</v>
      </c>
      <c r="I28" s="15">
        <v>0</v>
      </c>
      <c r="J28" s="15">
        <v>11.65</v>
      </c>
      <c r="K28" s="15">
        <v>27.43</v>
      </c>
      <c r="L28" s="15">
        <v>0.08</v>
      </c>
      <c r="M28" s="15">
        <v>11.73</v>
      </c>
      <c r="N28" s="16">
        <v>0</v>
      </c>
    </row>
    <row r="29" spans="2:14" ht="14.4" x14ac:dyDescent="0.3">
      <c r="B29" s="12">
        <v>757</v>
      </c>
      <c r="C29" s="13" t="s">
        <v>22</v>
      </c>
      <c r="D29" s="14">
        <v>59.53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32.18</v>
      </c>
      <c r="K29" s="15">
        <v>0</v>
      </c>
      <c r="L29" s="15">
        <v>0</v>
      </c>
      <c r="M29" s="15">
        <v>27.35</v>
      </c>
      <c r="N29" s="16">
        <v>0</v>
      </c>
    </row>
    <row r="30" spans="2:14" ht="14.4" x14ac:dyDescent="0.3">
      <c r="B30" s="12">
        <v>758</v>
      </c>
      <c r="C30" s="13" t="s">
        <v>23</v>
      </c>
      <c r="D30" s="14">
        <v>83.7</v>
      </c>
      <c r="E30" s="15">
        <v>83.7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6">
        <v>0</v>
      </c>
    </row>
    <row r="31" spans="2:14" ht="14.4" x14ac:dyDescent="0.3">
      <c r="B31" s="12">
        <v>760</v>
      </c>
      <c r="C31" s="13" t="s">
        <v>24</v>
      </c>
      <c r="D31" s="14">
        <v>5717.45</v>
      </c>
      <c r="E31" s="15">
        <v>2095.14</v>
      </c>
      <c r="F31" s="15">
        <v>473.81</v>
      </c>
      <c r="G31" s="15">
        <v>30.85</v>
      </c>
      <c r="H31" s="15">
        <v>0</v>
      </c>
      <c r="I31" s="15">
        <v>3117.65</v>
      </c>
      <c r="J31" s="15">
        <v>0</v>
      </c>
      <c r="K31" s="15">
        <v>0</v>
      </c>
      <c r="L31" s="15">
        <v>0</v>
      </c>
      <c r="M31" s="15">
        <v>0</v>
      </c>
      <c r="N31" s="16">
        <v>0</v>
      </c>
    </row>
    <row r="32" spans="2:14" ht="14.4" x14ac:dyDescent="0.3">
      <c r="B32" s="12">
        <v>6</v>
      </c>
      <c r="C32" s="13" t="s">
        <v>25</v>
      </c>
      <c r="D32" s="14">
        <v>52340.4</v>
      </c>
      <c r="E32" s="15">
        <v>22590.2</v>
      </c>
      <c r="F32" s="15">
        <v>0</v>
      </c>
      <c r="G32" s="15">
        <v>274.60000000000002</v>
      </c>
      <c r="H32" s="15">
        <v>0</v>
      </c>
      <c r="I32" s="15">
        <v>27611.599999999999</v>
      </c>
      <c r="J32" s="15">
        <v>1864</v>
      </c>
      <c r="K32" s="15">
        <v>0</v>
      </c>
      <c r="L32" s="15">
        <v>0</v>
      </c>
      <c r="M32" s="15">
        <v>0</v>
      </c>
      <c r="N32" s="16">
        <v>0</v>
      </c>
    </row>
    <row r="33" spans="2:20" ht="14.4" x14ac:dyDescent="0.3">
      <c r="B33" s="12">
        <v>159</v>
      </c>
      <c r="C33" s="13" t="s">
        <v>26</v>
      </c>
      <c r="D33" s="14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6">
        <v>0</v>
      </c>
    </row>
    <row r="34" spans="2:20" ht="14.4" x14ac:dyDescent="0.3">
      <c r="B34" s="12">
        <v>959</v>
      </c>
      <c r="C34" s="13" t="s">
        <v>27</v>
      </c>
      <c r="D34" s="14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6">
        <v>0</v>
      </c>
    </row>
    <row r="35" spans="2:20" ht="14.4" x14ac:dyDescent="0.3">
      <c r="B35" s="12">
        <v>623</v>
      </c>
      <c r="C35" s="13" t="s">
        <v>28</v>
      </c>
      <c r="D35" s="14">
        <v>32.6</v>
      </c>
      <c r="E35" s="15">
        <v>0</v>
      </c>
      <c r="F35" s="15">
        <v>0</v>
      </c>
      <c r="G35" s="15">
        <v>3</v>
      </c>
      <c r="H35" s="15">
        <v>0</v>
      </c>
      <c r="I35" s="15">
        <v>0</v>
      </c>
      <c r="J35" s="15">
        <v>20</v>
      </c>
      <c r="K35" s="15">
        <v>9.6</v>
      </c>
      <c r="L35" s="15">
        <v>0</v>
      </c>
      <c r="M35" s="15">
        <v>0</v>
      </c>
      <c r="N35" s="16">
        <v>0</v>
      </c>
    </row>
    <row r="36" spans="2:20" ht="14.4" x14ac:dyDescent="0.3">
      <c r="B36" s="12">
        <v>18</v>
      </c>
      <c r="C36" s="13" t="s">
        <v>29</v>
      </c>
      <c r="D36" s="14">
        <v>19613</v>
      </c>
      <c r="E36" s="15">
        <v>14939</v>
      </c>
      <c r="F36" s="15">
        <v>0</v>
      </c>
      <c r="G36" s="15">
        <v>0</v>
      </c>
      <c r="H36" s="15">
        <v>0</v>
      </c>
      <c r="I36" s="15">
        <v>0</v>
      </c>
      <c r="J36" s="15">
        <v>4674</v>
      </c>
      <c r="K36" s="15">
        <v>0</v>
      </c>
      <c r="L36" s="15">
        <v>0</v>
      </c>
      <c r="M36" s="15">
        <v>0</v>
      </c>
      <c r="N36" s="16">
        <v>0</v>
      </c>
    </row>
    <row r="37" spans="2:20" ht="14.4" x14ac:dyDescent="0.3">
      <c r="B37" s="12">
        <v>212</v>
      </c>
      <c r="C37" s="13" t="s">
        <v>30</v>
      </c>
      <c r="D37" s="14">
        <v>10.89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10.89</v>
      </c>
      <c r="K37" s="15">
        <v>0</v>
      </c>
      <c r="L37" s="15">
        <v>0</v>
      </c>
      <c r="M37" s="15">
        <v>0</v>
      </c>
      <c r="N37" s="16">
        <v>0</v>
      </c>
    </row>
    <row r="38" spans="2:20" ht="14.4" x14ac:dyDescent="0.3">
      <c r="B38" s="12">
        <v>545</v>
      </c>
      <c r="C38" s="13" t="s">
        <v>31</v>
      </c>
      <c r="D38" s="14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6">
        <v>0</v>
      </c>
    </row>
    <row r="39" spans="2:20" ht="14.4" x14ac:dyDescent="0.3">
      <c r="B39" s="12">
        <v>389</v>
      </c>
      <c r="C39" s="13" t="s">
        <v>32</v>
      </c>
      <c r="D39" s="14">
        <v>980.5</v>
      </c>
      <c r="E39" s="15">
        <v>543</v>
      </c>
      <c r="F39" s="15">
        <v>0</v>
      </c>
      <c r="G39" s="15">
        <v>0</v>
      </c>
      <c r="H39" s="15">
        <v>0</v>
      </c>
      <c r="I39" s="15">
        <v>0</v>
      </c>
      <c r="J39" s="15">
        <v>437.5</v>
      </c>
      <c r="K39" s="15">
        <v>0</v>
      </c>
      <c r="L39" s="15">
        <v>0</v>
      </c>
      <c r="M39" s="15">
        <v>0</v>
      </c>
      <c r="N39" s="16">
        <v>0</v>
      </c>
    </row>
    <row r="40" spans="2:20" ht="14.4" x14ac:dyDescent="0.3">
      <c r="B40" s="12">
        <v>183</v>
      </c>
      <c r="C40" s="13" t="s">
        <v>33</v>
      </c>
      <c r="D40" s="14">
        <v>9305.2999999999993</v>
      </c>
      <c r="E40" s="15">
        <v>3041.62</v>
      </c>
      <c r="F40" s="15">
        <v>0</v>
      </c>
      <c r="G40" s="15">
        <v>0</v>
      </c>
      <c r="H40" s="15">
        <v>0</v>
      </c>
      <c r="I40" s="15">
        <v>2119.15</v>
      </c>
      <c r="J40" s="15">
        <v>4144.53</v>
      </c>
      <c r="K40" s="15">
        <v>0</v>
      </c>
      <c r="L40" s="15">
        <v>0</v>
      </c>
      <c r="M40" s="15">
        <v>0</v>
      </c>
      <c r="N40" s="16">
        <v>0</v>
      </c>
    </row>
    <row r="41" spans="2:20" ht="14.4" x14ac:dyDescent="0.3">
      <c r="B41" s="17">
        <v>555</v>
      </c>
      <c r="C41" s="13" t="s">
        <v>34</v>
      </c>
      <c r="D41" s="14">
        <v>109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75</v>
      </c>
      <c r="K41" s="15">
        <v>34</v>
      </c>
      <c r="L41" s="15">
        <v>0</v>
      </c>
      <c r="M41" s="15">
        <v>0</v>
      </c>
      <c r="N41" s="16">
        <v>0</v>
      </c>
    </row>
    <row r="42" spans="2:20" ht="14.4" x14ac:dyDescent="0.3">
      <c r="B42" s="12">
        <v>36</v>
      </c>
      <c r="C42" s="13" t="s">
        <v>35</v>
      </c>
      <c r="D42" s="14">
        <v>15794.69</v>
      </c>
      <c r="E42" s="15">
        <v>564.59</v>
      </c>
      <c r="F42" s="15">
        <v>0</v>
      </c>
      <c r="G42" s="15">
        <v>0</v>
      </c>
      <c r="H42" s="15">
        <v>0</v>
      </c>
      <c r="I42" s="15">
        <v>9743.68</v>
      </c>
      <c r="J42" s="15">
        <v>3635.09</v>
      </c>
      <c r="K42" s="15">
        <v>1851.33</v>
      </c>
      <c r="L42" s="15">
        <v>0</v>
      </c>
      <c r="M42" s="15">
        <v>0</v>
      </c>
      <c r="N42" s="16">
        <v>0</v>
      </c>
    </row>
    <row r="43" spans="2:20" ht="14.4" x14ac:dyDescent="0.3">
      <c r="B43" s="12">
        <v>786</v>
      </c>
      <c r="C43" s="13" t="s">
        <v>36</v>
      </c>
      <c r="D43" s="14">
        <v>577.34</v>
      </c>
      <c r="E43" s="15">
        <v>430.74</v>
      </c>
      <c r="F43" s="15">
        <v>0</v>
      </c>
      <c r="G43" s="15">
        <v>0</v>
      </c>
      <c r="H43" s="15">
        <v>0</v>
      </c>
      <c r="I43" s="15">
        <v>0</v>
      </c>
      <c r="J43" s="15">
        <v>146.6</v>
      </c>
      <c r="K43" s="15">
        <v>0</v>
      </c>
      <c r="L43" s="15">
        <v>0</v>
      </c>
      <c r="M43" s="15">
        <v>0</v>
      </c>
      <c r="N43" s="16">
        <v>0</v>
      </c>
      <c r="P43" s="24"/>
      <c r="Q43" s="24"/>
      <c r="R43" s="24"/>
      <c r="S43" s="24"/>
      <c r="T43" s="24"/>
    </row>
    <row r="44" spans="2:20" ht="14.4" x14ac:dyDescent="0.3">
      <c r="B44" s="12">
        <v>1</v>
      </c>
      <c r="C44" s="13" t="s">
        <v>37</v>
      </c>
      <c r="D44" s="14">
        <v>54368.84</v>
      </c>
      <c r="E44" s="15">
        <v>18967.810000000001</v>
      </c>
      <c r="F44" s="15">
        <v>6286.15</v>
      </c>
      <c r="G44" s="15">
        <v>349.8</v>
      </c>
      <c r="H44" s="15">
        <v>0</v>
      </c>
      <c r="I44" s="15">
        <v>27681.84</v>
      </c>
      <c r="J44" s="15">
        <v>492.96</v>
      </c>
      <c r="K44" s="15">
        <v>2.2599999999999998</v>
      </c>
      <c r="L44" s="15">
        <v>0</v>
      </c>
      <c r="M44" s="15">
        <v>576</v>
      </c>
      <c r="N44" s="16">
        <v>12.02</v>
      </c>
    </row>
    <row r="45" spans="2:20" ht="14.4" x14ac:dyDescent="0.3">
      <c r="B45" s="12">
        <v>172</v>
      </c>
      <c r="C45" s="13" t="s">
        <v>38</v>
      </c>
      <c r="D45" s="14">
        <v>44912.47</v>
      </c>
      <c r="E45" s="15">
        <v>9501.34</v>
      </c>
      <c r="F45" s="15">
        <v>0</v>
      </c>
      <c r="G45" s="15">
        <v>184.27</v>
      </c>
      <c r="H45" s="15">
        <v>0</v>
      </c>
      <c r="I45" s="15">
        <v>30024.9</v>
      </c>
      <c r="J45" s="15">
        <v>5201.96</v>
      </c>
      <c r="K45" s="15">
        <v>0</v>
      </c>
      <c r="L45" s="15">
        <v>0</v>
      </c>
      <c r="M45" s="15">
        <v>0</v>
      </c>
      <c r="N45" s="16">
        <v>0</v>
      </c>
    </row>
    <row r="46" spans="2:20" ht="14.4" x14ac:dyDescent="0.3">
      <c r="B46" s="12">
        <v>249</v>
      </c>
      <c r="C46" s="13" t="s">
        <v>39</v>
      </c>
      <c r="D46" s="14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6">
        <v>0</v>
      </c>
    </row>
    <row r="47" spans="2:20" ht="14.4" x14ac:dyDescent="0.3">
      <c r="B47" s="12">
        <v>369</v>
      </c>
      <c r="C47" s="13" t="s">
        <v>40</v>
      </c>
      <c r="D47" s="14">
        <v>12</v>
      </c>
      <c r="E47" s="15">
        <v>6.6</v>
      </c>
      <c r="F47" s="15">
        <v>4.4000000000000004</v>
      </c>
      <c r="G47" s="15">
        <v>1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6">
        <v>0</v>
      </c>
    </row>
    <row r="48" spans="2:20" ht="14.4" x14ac:dyDescent="0.3">
      <c r="B48" s="12">
        <v>797</v>
      </c>
      <c r="C48" s="13" t="s">
        <v>41</v>
      </c>
      <c r="D48" s="14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6">
        <v>0</v>
      </c>
    </row>
    <row r="49" spans="2:14" ht="14.4" x14ac:dyDescent="0.3">
      <c r="B49" s="12">
        <v>601</v>
      </c>
      <c r="C49" s="13" t="s">
        <v>42</v>
      </c>
      <c r="D49" s="14">
        <v>3400.55</v>
      </c>
      <c r="E49" s="15">
        <v>0</v>
      </c>
      <c r="F49" s="15">
        <v>683.67</v>
      </c>
      <c r="G49" s="15">
        <v>0</v>
      </c>
      <c r="H49" s="15">
        <v>0</v>
      </c>
      <c r="I49" s="15">
        <v>0</v>
      </c>
      <c r="J49" s="15">
        <v>2716.88</v>
      </c>
      <c r="K49" s="15">
        <v>0</v>
      </c>
      <c r="L49" s="15">
        <v>0</v>
      </c>
      <c r="M49" s="15">
        <v>0</v>
      </c>
      <c r="N49" s="16">
        <v>0</v>
      </c>
    </row>
    <row r="50" spans="2:14" ht="14.4" x14ac:dyDescent="0.3">
      <c r="B50" s="12">
        <v>552</v>
      </c>
      <c r="C50" s="13" t="s">
        <v>43</v>
      </c>
      <c r="D50" s="14">
        <v>15.2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6">
        <v>15.2</v>
      </c>
    </row>
    <row r="51" spans="2:14" ht="14.4" x14ac:dyDescent="0.3">
      <c r="B51" s="12">
        <v>324</v>
      </c>
      <c r="C51" s="13" t="s">
        <v>44</v>
      </c>
      <c r="D51" s="14">
        <v>12077.32</v>
      </c>
      <c r="E51" s="15">
        <v>846.6</v>
      </c>
      <c r="F51" s="15">
        <v>170.11</v>
      </c>
      <c r="G51" s="15">
        <v>0</v>
      </c>
      <c r="H51" s="15">
        <v>0</v>
      </c>
      <c r="I51" s="15">
        <v>3958.9</v>
      </c>
      <c r="J51" s="15">
        <v>7101.71</v>
      </c>
      <c r="K51" s="15">
        <v>0</v>
      </c>
      <c r="L51" s="15">
        <v>0</v>
      </c>
      <c r="M51" s="15">
        <v>0</v>
      </c>
      <c r="N51" s="16">
        <v>0</v>
      </c>
    </row>
    <row r="52" spans="2:14" ht="14.4" x14ac:dyDescent="0.3">
      <c r="B52" s="12">
        <v>414</v>
      </c>
      <c r="C52" s="13" t="s">
        <v>45</v>
      </c>
      <c r="D52" s="14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6">
        <v>0</v>
      </c>
    </row>
    <row r="53" spans="2:14" ht="14.4" x14ac:dyDescent="0.3">
      <c r="B53" s="12">
        <v>736</v>
      </c>
      <c r="C53" s="13" t="s">
        <v>46</v>
      </c>
      <c r="D53" s="14">
        <v>44.71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21.59</v>
      </c>
      <c r="K53" s="15">
        <v>14.45</v>
      </c>
      <c r="L53" s="15">
        <v>7.0000000000000007E-2</v>
      </c>
      <c r="M53" s="15">
        <v>8.6</v>
      </c>
      <c r="N53" s="16">
        <v>0</v>
      </c>
    </row>
    <row r="54" spans="2:14" ht="14.4" x14ac:dyDescent="0.3">
      <c r="B54" s="12">
        <v>50</v>
      </c>
      <c r="C54" s="13" t="s">
        <v>47</v>
      </c>
      <c r="D54" s="14">
        <v>26956</v>
      </c>
      <c r="E54" s="15">
        <v>5775</v>
      </c>
      <c r="F54" s="15">
        <v>4860</v>
      </c>
      <c r="G54" s="15">
        <v>125</v>
      </c>
      <c r="H54" s="15">
        <v>0</v>
      </c>
      <c r="I54" s="15">
        <v>0</v>
      </c>
      <c r="J54" s="15">
        <v>12600</v>
      </c>
      <c r="K54" s="15">
        <v>3586</v>
      </c>
      <c r="L54" s="15">
        <v>10</v>
      </c>
      <c r="M54" s="15">
        <v>0</v>
      </c>
      <c r="N54" s="16">
        <v>0</v>
      </c>
    </row>
    <row r="55" spans="2:14" ht="14.4" x14ac:dyDescent="0.3">
      <c r="B55" s="12">
        <v>503</v>
      </c>
      <c r="C55" s="13" t="s">
        <v>48</v>
      </c>
      <c r="D55" s="14">
        <v>8.84</v>
      </c>
      <c r="E55" s="15">
        <v>0</v>
      </c>
      <c r="F55" s="15">
        <v>8.5399999999999991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0.3</v>
      </c>
      <c r="M55" s="15">
        <v>0</v>
      </c>
      <c r="N55" s="16">
        <v>0</v>
      </c>
    </row>
    <row r="56" spans="2:14" ht="14.4" x14ac:dyDescent="0.3">
      <c r="B56" s="12">
        <v>413</v>
      </c>
      <c r="C56" s="13" t="s">
        <v>49</v>
      </c>
      <c r="D56" s="14">
        <v>50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30</v>
      </c>
      <c r="K56" s="15">
        <v>20</v>
      </c>
      <c r="L56" s="15">
        <v>0</v>
      </c>
      <c r="M56" s="15">
        <v>0</v>
      </c>
      <c r="N56" s="16">
        <v>0</v>
      </c>
    </row>
    <row r="57" spans="2:14" ht="14.4" x14ac:dyDescent="0.3">
      <c r="B57" s="18">
        <v>556</v>
      </c>
      <c r="C57" s="13" t="s">
        <v>50</v>
      </c>
      <c r="D57" s="14">
        <v>282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282</v>
      </c>
      <c r="K57" s="15">
        <v>0</v>
      </c>
      <c r="L57" s="15">
        <v>0</v>
      </c>
      <c r="M57" s="15">
        <v>0</v>
      </c>
      <c r="N57" s="16">
        <v>0</v>
      </c>
    </row>
    <row r="58" spans="2:14" ht="14.4" x14ac:dyDescent="0.3">
      <c r="B58" s="12">
        <v>287</v>
      </c>
      <c r="C58" s="13" t="s">
        <v>51</v>
      </c>
      <c r="D58" s="14">
        <v>19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12</v>
      </c>
      <c r="K58" s="15">
        <v>3</v>
      </c>
      <c r="L58" s="15">
        <v>4</v>
      </c>
      <c r="M58" s="15">
        <v>0</v>
      </c>
      <c r="N58" s="16">
        <v>0</v>
      </c>
    </row>
    <row r="59" spans="2:14" ht="14.4" x14ac:dyDescent="0.3">
      <c r="B59" s="12">
        <v>523</v>
      </c>
      <c r="C59" s="13" t="s">
        <v>52</v>
      </c>
      <c r="D59" s="14">
        <v>127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85</v>
      </c>
      <c r="K59" s="15">
        <v>35</v>
      </c>
      <c r="L59" s="15">
        <v>7</v>
      </c>
      <c r="M59" s="15">
        <v>0</v>
      </c>
      <c r="N59" s="16">
        <v>0</v>
      </c>
    </row>
    <row r="60" spans="2:14" ht="14.4" x14ac:dyDescent="0.3">
      <c r="B60" s="12">
        <v>718</v>
      </c>
      <c r="C60" s="13" t="s">
        <v>53</v>
      </c>
      <c r="D60" s="14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6">
        <v>0</v>
      </c>
    </row>
    <row r="61" spans="2:14" ht="14.4" x14ac:dyDescent="0.3">
      <c r="B61" s="12">
        <v>967</v>
      </c>
      <c r="C61" s="13" t="s">
        <v>54</v>
      </c>
      <c r="D61" s="14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6">
        <v>0</v>
      </c>
    </row>
    <row r="62" spans="2:14" ht="14.4" x14ac:dyDescent="0.3">
      <c r="B62" s="12">
        <v>89</v>
      </c>
      <c r="C62" s="13" t="s">
        <v>55</v>
      </c>
      <c r="D62" s="14">
        <v>3298.88</v>
      </c>
      <c r="E62" s="15">
        <v>394.81</v>
      </c>
      <c r="F62" s="15">
        <v>0</v>
      </c>
      <c r="G62" s="15">
        <v>0</v>
      </c>
      <c r="H62" s="15">
        <v>0</v>
      </c>
      <c r="I62" s="15">
        <v>787</v>
      </c>
      <c r="J62" s="15">
        <v>0</v>
      </c>
      <c r="K62" s="15">
        <v>0</v>
      </c>
      <c r="L62" s="15">
        <v>0.23</v>
      </c>
      <c r="M62" s="15">
        <v>2105.63</v>
      </c>
      <c r="N62" s="16">
        <v>11.21</v>
      </c>
    </row>
    <row r="63" spans="2:14" ht="14.4" x14ac:dyDescent="0.3">
      <c r="B63" s="12">
        <v>357</v>
      </c>
      <c r="C63" s="13" t="s">
        <v>56</v>
      </c>
      <c r="D63" s="14">
        <v>40872.800000000003</v>
      </c>
      <c r="E63" s="15">
        <v>15246.82</v>
      </c>
      <c r="F63" s="15">
        <v>5928.13</v>
      </c>
      <c r="G63" s="15">
        <v>0</v>
      </c>
      <c r="H63" s="15">
        <v>59.74</v>
      </c>
      <c r="I63" s="15">
        <v>11508.49</v>
      </c>
      <c r="J63" s="15">
        <v>5117.63</v>
      </c>
      <c r="K63" s="15">
        <v>0</v>
      </c>
      <c r="L63" s="15">
        <v>0</v>
      </c>
      <c r="M63" s="15">
        <v>3011.99</v>
      </c>
      <c r="N63" s="16">
        <v>0</v>
      </c>
    </row>
    <row r="64" spans="2:14" ht="14.4" x14ac:dyDescent="0.3">
      <c r="B64" s="12">
        <v>866</v>
      </c>
      <c r="C64" s="13" t="s">
        <v>57</v>
      </c>
      <c r="D64" s="14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6">
        <v>0</v>
      </c>
    </row>
    <row r="65" spans="2:14" ht="14.4" x14ac:dyDescent="0.3">
      <c r="B65" s="12">
        <v>988</v>
      </c>
      <c r="C65" s="13" t="s">
        <v>58</v>
      </c>
      <c r="D65" s="14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6">
        <v>0</v>
      </c>
    </row>
    <row r="66" spans="2:14" ht="14.4" x14ac:dyDescent="0.3">
      <c r="B66" s="12">
        <v>34</v>
      </c>
      <c r="C66" s="13" t="s">
        <v>59</v>
      </c>
      <c r="D66" s="14">
        <v>1629.87</v>
      </c>
      <c r="E66" s="15">
        <v>150.71</v>
      </c>
      <c r="F66" s="15">
        <v>816.77</v>
      </c>
      <c r="G66" s="15">
        <v>0</v>
      </c>
      <c r="H66" s="15">
        <v>0</v>
      </c>
      <c r="I66" s="15">
        <v>0</v>
      </c>
      <c r="J66" s="15">
        <v>487.24</v>
      </c>
      <c r="K66" s="15">
        <v>0</v>
      </c>
      <c r="L66" s="15">
        <v>9.5299999999999994</v>
      </c>
      <c r="M66" s="15">
        <v>165.62</v>
      </c>
      <c r="N66" s="16">
        <v>0</v>
      </c>
    </row>
    <row r="67" spans="2:14" ht="14.4" x14ac:dyDescent="0.3">
      <c r="B67" s="12">
        <v>143</v>
      </c>
      <c r="C67" s="13" t="s">
        <v>60</v>
      </c>
      <c r="D67" s="14">
        <v>1232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527</v>
      </c>
      <c r="K67" s="15">
        <v>400</v>
      </c>
      <c r="L67" s="15">
        <v>10</v>
      </c>
      <c r="M67" s="15">
        <v>295</v>
      </c>
      <c r="N67" s="16">
        <v>0</v>
      </c>
    </row>
    <row r="68" spans="2:14" ht="14.4" x14ac:dyDescent="0.3">
      <c r="B68" s="12">
        <v>321</v>
      </c>
      <c r="C68" s="13" t="s">
        <v>61</v>
      </c>
      <c r="D68" s="14">
        <v>2.5</v>
      </c>
      <c r="E68" s="15">
        <v>0</v>
      </c>
      <c r="F68" s="15">
        <v>0</v>
      </c>
      <c r="G68" s="15">
        <v>2.5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6">
        <v>0</v>
      </c>
    </row>
    <row r="69" spans="2:14" ht="14.4" x14ac:dyDescent="0.3">
      <c r="B69" s="17">
        <v>630</v>
      </c>
      <c r="C69" s="13" t="s">
        <v>62</v>
      </c>
      <c r="D69" s="14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6">
        <v>0</v>
      </c>
    </row>
    <row r="70" spans="2:14" ht="14.4" x14ac:dyDescent="0.3">
      <c r="B70" s="12">
        <v>236</v>
      </c>
      <c r="C70" s="13" t="s">
        <v>63</v>
      </c>
      <c r="D70" s="14">
        <v>225.71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99</v>
      </c>
      <c r="K70" s="15">
        <v>103.52</v>
      </c>
      <c r="L70" s="15">
        <v>0</v>
      </c>
      <c r="M70" s="15">
        <v>23.19</v>
      </c>
      <c r="N70" s="16">
        <v>0</v>
      </c>
    </row>
    <row r="71" spans="2:14" ht="14.4" x14ac:dyDescent="0.3">
      <c r="B71" s="12">
        <v>39</v>
      </c>
      <c r="C71" s="13" t="s">
        <v>64</v>
      </c>
      <c r="D71" s="14">
        <v>201.83</v>
      </c>
      <c r="E71" s="15">
        <v>201.83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6">
        <v>0</v>
      </c>
    </row>
    <row r="72" spans="2:14" ht="14.4" x14ac:dyDescent="0.3">
      <c r="B72" s="12">
        <v>420</v>
      </c>
      <c r="C72" s="13" t="s">
        <v>65</v>
      </c>
      <c r="D72" s="14">
        <v>1021.67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664.63</v>
      </c>
      <c r="K72" s="15">
        <v>0</v>
      </c>
      <c r="L72" s="15">
        <v>0</v>
      </c>
      <c r="M72" s="15">
        <v>357.04</v>
      </c>
      <c r="N72" s="16">
        <v>0</v>
      </c>
    </row>
    <row r="73" spans="2:14" ht="14.4" x14ac:dyDescent="0.3">
      <c r="B73" s="12">
        <v>12</v>
      </c>
      <c r="C73" s="13" t="s">
        <v>66</v>
      </c>
      <c r="D73" s="14">
        <v>3469.57</v>
      </c>
      <c r="E73" s="15">
        <v>1471.34</v>
      </c>
      <c r="F73" s="15">
        <v>0</v>
      </c>
      <c r="G73" s="15">
        <v>0</v>
      </c>
      <c r="H73" s="15">
        <v>0</v>
      </c>
      <c r="I73" s="15">
        <v>0</v>
      </c>
      <c r="J73" s="15">
        <v>1998.23</v>
      </c>
      <c r="K73" s="15">
        <v>0</v>
      </c>
      <c r="L73" s="15">
        <v>0</v>
      </c>
      <c r="M73" s="15">
        <v>0</v>
      </c>
      <c r="N73" s="16">
        <v>0</v>
      </c>
    </row>
    <row r="74" spans="2:14" ht="14.4" x14ac:dyDescent="0.3">
      <c r="B74" s="12">
        <v>100</v>
      </c>
      <c r="C74" s="13" t="s">
        <v>67</v>
      </c>
      <c r="D74" s="14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6">
        <v>0</v>
      </c>
    </row>
    <row r="75" spans="2:14" ht="14.4" x14ac:dyDescent="0.3">
      <c r="B75" s="12">
        <v>56</v>
      </c>
      <c r="C75" s="13" t="s">
        <v>68</v>
      </c>
      <c r="D75" s="14">
        <v>3834.11</v>
      </c>
      <c r="E75" s="15">
        <v>1545.04</v>
      </c>
      <c r="F75" s="15">
        <v>0</v>
      </c>
      <c r="G75" s="15">
        <v>13.4</v>
      </c>
      <c r="H75" s="15">
        <v>0</v>
      </c>
      <c r="I75" s="15">
        <v>855</v>
      </c>
      <c r="J75" s="15">
        <v>1287.6199999999999</v>
      </c>
      <c r="K75" s="15">
        <v>0</v>
      </c>
      <c r="L75" s="15">
        <v>0.36</v>
      </c>
      <c r="M75" s="15">
        <v>132.69</v>
      </c>
      <c r="N75" s="16">
        <v>0</v>
      </c>
    </row>
    <row r="76" spans="2:14" ht="14.4" x14ac:dyDescent="0.3">
      <c r="B76" s="17">
        <v>239</v>
      </c>
      <c r="C76" s="13" t="s">
        <v>69</v>
      </c>
      <c r="D76" s="14">
        <v>4697.46</v>
      </c>
      <c r="E76" s="15">
        <v>545.41</v>
      </c>
      <c r="F76" s="15">
        <v>0</v>
      </c>
      <c r="G76" s="15">
        <v>11.56</v>
      </c>
      <c r="H76" s="15">
        <v>0</v>
      </c>
      <c r="I76" s="15">
        <v>3877.78</v>
      </c>
      <c r="J76" s="15">
        <v>193.56</v>
      </c>
      <c r="K76" s="15">
        <v>0</v>
      </c>
      <c r="L76" s="15">
        <v>7.0000000000000007E-2</v>
      </c>
      <c r="M76" s="15">
        <v>0</v>
      </c>
      <c r="N76" s="16">
        <v>69.08</v>
      </c>
    </row>
    <row r="77" spans="2:14" ht="14.4" x14ac:dyDescent="0.3">
      <c r="B77" s="12">
        <v>441</v>
      </c>
      <c r="C77" s="13" t="s">
        <v>70</v>
      </c>
      <c r="D77" s="14">
        <v>77015.97</v>
      </c>
      <c r="E77" s="15">
        <v>5161.88</v>
      </c>
      <c r="F77" s="15">
        <v>0</v>
      </c>
      <c r="G77" s="15">
        <v>0</v>
      </c>
      <c r="H77" s="15">
        <v>0</v>
      </c>
      <c r="I77" s="15">
        <v>70918.149999999994</v>
      </c>
      <c r="J77" s="15">
        <v>935.94</v>
      </c>
      <c r="K77" s="15">
        <v>0</v>
      </c>
      <c r="L77" s="15">
        <v>0</v>
      </c>
      <c r="M77" s="15">
        <v>0</v>
      </c>
      <c r="N77" s="16">
        <v>0</v>
      </c>
    </row>
    <row r="78" spans="2:14" ht="14.4" x14ac:dyDescent="0.3">
      <c r="B78" s="12">
        <v>878</v>
      </c>
      <c r="C78" s="13" t="s">
        <v>71</v>
      </c>
      <c r="D78" s="14">
        <v>15267</v>
      </c>
      <c r="E78" s="15">
        <v>15267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6">
        <v>0</v>
      </c>
    </row>
    <row r="79" spans="2:14" ht="14.4" x14ac:dyDescent="0.3">
      <c r="B79" s="12">
        <v>270</v>
      </c>
      <c r="C79" s="13" t="s">
        <v>72</v>
      </c>
      <c r="D79" s="14">
        <v>109725.41</v>
      </c>
      <c r="E79" s="15">
        <v>39162.65</v>
      </c>
      <c r="F79" s="15">
        <v>6814.36</v>
      </c>
      <c r="G79" s="15">
        <v>314.92</v>
      </c>
      <c r="H79" s="15">
        <v>0</v>
      </c>
      <c r="I79" s="15">
        <v>59726.03</v>
      </c>
      <c r="J79" s="15">
        <v>3707.45</v>
      </c>
      <c r="K79" s="15">
        <v>0</v>
      </c>
      <c r="L79" s="15">
        <v>0</v>
      </c>
      <c r="M79" s="15">
        <v>0</v>
      </c>
      <c r="N79" s="16">
        <v>0</v>
      </c>
    </row>
    <row r="80" spans="2:14" ht="14.4" x14ac:dyDescent="0.3">
      <c r="B80" s="12">
        <v>293</v>
      </c>
      <c r="C80" s="13" t="s">
        <v>73</v>
      </c>
      <c r="D80" s="14">
        <v>5034.1000000000004</v>
      </c>
      <c r="E80" s="15">
        <v>4084</v>
      </c>
      <c r="F80" s="15">
        <v>372.6</v>
      </c>
      <c r="G80" s="15">
        <v>0</v>
      </c>
      <c r="H80" s="15">
        <v>0</v>
      </c>
      <c r="I80" s="15">
        <v>150.5</v>
      </c>
      <c r="J80" s="15">
        <v>427</v>
      </c>
      <c r="K80" s="15">
        <v>0</v>
      </c>
      <c r="L80" s="15">
        <v>0</v>
      </c>
      <c r="M80" s="15">
        <v>0</v>
      </c>
      <c r="N80" s="16">
        <v>0</v>
      </c>
    </row>
    <row r="81" spans="2:14" ht="14.4" x14ac:dyDescent="0.3">
      <c r="B81" s="12">
        <v>88</v>
      </c>
      <c r="C81" s="13" t="s">
        <v>74</v>
      </c>
      <c r="D81" s="14">
        <v>1879.26</v>
      </c>
      <c r="E81" s="15">
        <v>288.8</v>
      </c>
      <c r="F81" s="15">
        <v>0</v>
      </c>
      <c r="G81" s="15">
        <v>5</v>
      </c>
      <c r="H81" s="15">
        <v>0</v>
      </c>
      <c r="I81" s="15">
        <v>37.47</v>
      </c>
      <c r="J81" s="15">
        <v>1470.36</v>
      </c>
      <c r="K81" s="15">
        <v>0</v>
      </c>
      <c r="L81" s="15">
        <v>3</v>
      </c>
      <c r="M81" s="15">
        <v>0</v>
      </c>
      <c r="N81" s="16">
        <v>74.63</v>
      </c>
    </row>
    <row r="82" spans="2:14" ht="14.4" x14ac:dyDescent="0.3">
      <c r="B82" s="12">
        <v>224</v>
      </c>
      <c r="C82" s="13" t="s">
        <v>75</v>
      </c>
      <c r="D82" s="14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6">
        <v>0</v>
      </c>
    </row>
    <row r="83" spans="2:14" ht="14.4" x14ac:dyDescent="0.3">
      <c r="B83" s="12">
        <v>87</v>
      </c>
      <c r="C83" s="13" t="s">
        <v>76</v>
      </c>
      <c r="D83" s="14">
        <v>6230.65</v>
      </c>
      <c r="E83" s="15">
        <v>0</v>
      </c>
      <c r="F83" s="15">
        <v>208.03</v>
      </c>
      <c r="G83" s="15">
        <v>435.31</v>
      </c>
      <c r="H83" s="15">
        <v>0</v>
      </c>
      <c r="I83" s="15">
        <v>2243.7600000000002</v>
      </c>
      <c r="J83" s="15">
        <v>0</v>
      </c>
      <c r="K83" s="15">
        <v>3343.55</v>
      </c>
      <c r="L83" s="15">
        <v>0</v>
      </c>
      <c r="M83" s="15">
        <v>0</v>
      </c>
      <c r="N83" s="16">
        <v>0</v>
      </c>
    </row>
    <row r="84" spans="2:14" ht="14.4" x14ac:dyDescent="0.3">
      <c r="B84" s="12">
        <v>565</v>
      </c>
      <c r="C84" s="13" t="s">
        <v>77</v>
      </c>
      <c r="D84" s="14">
        <v>148.24</v>
      </c>
      <c r="E84" s="15">
        <v>69.510000000000005</v>
      </c>
      <c r="F84" s="15">
        <v>0</v>
      </c>
      <c r="G84" s="15">
        <v>0</v>
      </c>
      <c r="H84" s="15">
        <v>0</v>
      </c>
      <c r="I84" s="15">
        <v>0</v>
      </c>
      <c r="J84" s="15">
        <v>77.94</v>
      </c>
      <c r="K84" s="15">
        <v>0</v>
      </c>
      <c r="L84" s="15">
        <v>0.79</v>
      </c>
      <c r="M84" s="15">
        <v>0</v>
      </c>
      <c r="N84" s="16">
        <v>0</v>
      </c>
    </row>
    <row r="85" spans="2:14" ht="14.4" x14ac:dyDescent="0.3">
      <c r="B85" s="12">
        <v>205</v>
      </c>
      <c r="C85" s="13" t="s">
        <v>78</v>
      </c>
      <c r="D85" s="14">
        <v>138.55000000000001</v>
      </c>
      <c r="E85" s="15">
        <v>138.55000000000001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6">
        <v>0</v>
      </c>
    </row>
    <row r="86" spans="2:14" ht="14.4" x14ac:dyDescent="0.3">
      <c r="B86" s="12">
        <v>103</v>
      </c>
      <c r="C86" s="13" t="s">
        <v>79</v>
      </c>
      <c r="D86" s="14">
        <v>5378</v>
      </c>
      <c r="E86" s="15">
        <v>2062</v>
      </c>
      <c r="F86" s="15">
        <v>2945</v>
      </c>
      <c r="G86" s="15">
        <v>43</v>
      </c>
      <c r="H86" s="15">
        <v>328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6">
        <v>0</v>
      </c>
    </row>
    <row r="87" spans="2:14" ht="14.4" x14ac:dyDescent="0.3">
      <c r="B87" s="12">
        <v>55</v>
      </c>
      <c r="C87" s="13" t="s">
        <v>80</v>
      </c>
      <c r="D87" s="14">
        <v>1448.71</v>
      </c>
      <c r="E87" s="15">
        <v>1407.21</v>
      </c>
      <c r="F87" s="15">
        <v>0</v>
      </c>
      <c r="G87" s="15">
        <v>30</v>
      </c>
      <c r="H87" s="15">
        <v>0</v>
      </c>
      <c r="I87" s="15">
        <v>0</v>
      </c>
      <c r="J87" s="15">
        <v>11.5</v>
      </c>
      <c r="K87" s="15">
        <v>0</v>
      </c>
      <c r="L87" s="15">
        <v>0</v>
      </c>
      <c r="M87" s="15">
        <v>0</v>
      </c>
      <c r="N87" s="16">
        <v>0</v>
      </c>
    </row>
    <row r="88" spans="2:14" ht="14.4" x14ac:dyDescent="0.3">
      <c r="B88" s="17">
        <v>404</v>
      </c>
      <c r="C88" s="13" t="s">
        <v>81</v>
      </c>
      <c r="D88" s="14">
        <v>11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5</v>
      </c>
      <c r="L88" s="15">
        <v>1</v>
      </c>
      <c r="M88" s="15">
        <v>5</v>
      </c>
      <c r="N88" s="16">
        <v>0</v>
      </c>
    </row>
    <row r="89" spans="2:14" ht="14.4" x14ac:dyDescent="0.3">
      <c r="B89" s="12">
        <v>335</v>
      </c>
      <c r="C89" s="13" t="s">
        <v>82</v>
      </c>
      <c r="D89" s="14">
        <v>27206.29</v>
      </c>
      <c r="E89" s="15">
        <v>8107.36</v>
      </c>
      <c r="F89" s="15">
        <v>0</v>
      </c>
      <c r="G89" s="15">
        <v>177.5</v>
      </c>
      <c r="H89" s="15">
        <v>0</v>
      </c>
      <c r="I89" s="15">
        <v>10797.63</v>
      </c>
      <c r="J89" s="15">
        <v>8072.35</v>
      </c>
      <c r="K89" s="15">
        <v>0</v>
      </c>
      <c r="L89" s="15">
        <v>0</v>
      </c>
      <c r="M89" s="15">
        <v>0</v>
      </c>
      <c r="N89" s="16">
        <v>51.45</v>
      </c>
    </row>
    <row r="90" spans="2:14" ht="14.4" x14ac:dyDescent="0.3">
      <c r="B90" s="12">
        <v>906</v>
      </c>
      <c r="C90" s="13" t="s">
        <v>83</v>
      </c>
      <c r="D90" s="14">
        <v>236.19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236.19</v>
      </c>
      <c r="K90" s="15">
        <v>0</v>
      </c>
      <c r="L90" s="15">
        <v>0</v>
      </c>
      <c r="M90" s="15">
        <v>0</v>
      </c>
      <c r="N90" s="16">
        <v>0</v>
      </c>
    </row>
    <row r="91" spans="2:14" ht="14.4" x14ac:dyDescent="0.3">
      <c r="B91" s="12">
        <v>987</v>
      </c>
      <c r="C91" s="13" t="s">
        <v>84</v>
      </c>
      <c r="D91" s="14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6">
        <v>0</v>
      </c>
    </row>
    <row r="92" spans="2:14" ht="14.4" x14ac:dyDescent="0.3">
      <c r="B92" s="12">
        <v>909</v>
      </c>
      <c r="C92" s="13" t="s">
        <v>85</v>
      </c>
      <c r="D92" s="14">
        <v>391.58</v>
      </c>
      <c r="E92" s="15">
        <v>155.75</v>
      </c>
      <c r="F92" s="15">
        <v>235.83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6">
        <v>0</v>
      </c>
    </row>
    <row r="93" spans="2:14" ht="14.4" x14ac:dyDescent="0.3">
      <c r="B93" s="12">
        <v>296</v>
      </c>
      <c r="C93" s="13" t="s">
        <v>86</v>
      </c>
      <c r="D93" s="14">
        <v>207.02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207.02</v>
      </c>
      <c r="K93" s="15">
        <v>0</v>
      </c>
      <c r="L93" s="15">
        <v>0</v>
      </c>
      <c r="M93" s="15">
        <v>0</v>
      </c>
      <c r="N93" s="16">
        <v>0</v>
      </c>
    </row>
    <row r="94" spans="2:14" ht="14.4" x14ac:dyDescent="0.3">
      <c r="B94" s="12">
        <v>502</v>
      </c>
      <c r="C94" s="13" t="s">
        <v>87</v>
      </c>
      <c r="D94" s="14">
        <v>0.5</v>
      </c>
      <c r="E94" s="15">
        <v>0</v>
      </c>
      <c r="F94" s="15">
        <v>0</v>
      </c>
      <c r="G94" s="15">
        <v>0.5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6">
        <v>0</v>
      </c>
    </row>
    <row r="95" spans="2:14" ht="14.4" x14ac:dyDescent="0.3">
      <c r="B95" s="17">
        <v>301</v>
      </c>
      <c r="C95" s="13" t="s">
        <v>88</v>
      </c>
      <c r="D95" s="14">
        <v>217.95</v>
      </c>
      <c r="E95" s="15">
        <v>0</v>
      </c>
      <c r="F95" s="15">
        <v>120.42</v>
      </c>
      <c r="G95" s="15">
        <v>3.4</v>
      </c>
      <c r="H95" s="15">
        <v>0</v>
      </c>
      <c r="I95" s="15">
        <v>0</v>
      </c>
      <c r="J95" s="15">
        <v>94.13</v>
      </c>
      <c r="K95" s="15">
        <v>0</v>
      </c>
      <c r="L95" s="15">
        <v>0</v>
      </c>
      <c r="M95" s="15">
        <v>0</v>
      </c>
      <c r="N95" s="16">
        <v>0</v>
      </c>
    </row>
    <row r="96" spans="2:14" ht="14.4" x14ac:dyDescent="0.3">
      <c r="B96" s="12">
        <v>612</v>
      </c>
      <c r="C96" s="13" t="s">
        <v>89</v>
      </c>
      <c r="D96" s="14">
        <v>934.52</v>
      </c>
      <c r="E96" s="15">
        <v>275.55</v>
      </c>
      <c r="F96" s="15">
        <v>275.55</v>
      </c>
      <c r="G96" s="15">
        <v>0</v>
      </c>
      <c r="H96" s="15">
        <v>0</v>
      </c>
      <c r="I96" s="15">
        <v>275.55</v>
      </c>
      <c r="J96" s="15">
        <v>0</v>
      </c>
      <c r="K96" s="15">
        <v>0</v>
      </c>
      <c r="L96" s="15">
        <v>0</v>
      </c>
      <c r="M96" s="15">
        <v>107.87</v>
      </c>
      <c r="N96" s="16">
        <v>0</v>
      </c>
    </row>
    <row r="97" spans="2:14" ht="14.4" x14ac:dyDescent="0.3">
      <c r="B97" s="17">
        <v>904</v>
      </c>
      <c r="C97" s="13" t="s">
        <v>90</v>
      </c>
      <c r="D97" s="14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6">
        <v>0</v>
      </c>
    </row>
    <row r="98" spans="2:14" ht="14.4" x14ac:dyDescent="0.3">
      <c r="B98" s="12">
        <v>917</v>
      </c>
      <c r="C98" s="13" t="s">
        <v>91</v>
      </c>
      <c r="D98" s="14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6">
        <v>0</v>
      </c>
    </row>
    <row r="99" spans="2:14" ht="14.4" x14ac:dyDescent="0.3">
      <c r="B99" s="12">
        <v>233</v>
      </c>
      <c r="C99" s="13" t="s">
        <v>92</v>
      </c>
      <c r="D99" s="14">
        <v>4361.0600000000004</v>
      </c>
      <c r="E99" s="15">
        <v>0</v>
      </c>
      <c r="F99" s="15">
        <v>0</v>
      </c>
      <c r="G99" s="15">
        <v>0</v>
      </c>
      <c r="H99" s="15">
        <v>0</v>
      </c>
      <c r="I99" s="15">
        <v>4045.7</v>
      </c>
      <c r="J99" s="15">
        <v>315.36</v>
      </c>
      <c r="K99" s="15">
        <v>0</v>
      </c>
      <c r="L99" s="15">
        <v>0</v>
      </c>
      <c r="M99" s="15">
        <v>0</v>
      </c>
      <c r="N99" s="16">
        <v>0</v>
      </c>
    </row>
    <row r="100" spans="2:14" ht="14.4" x14ac:dyDescent="0.3">
      <c r="B100" s="12">
        <v>331</v>
      </c>
      <c r="C100" s="13" t="s">
        <v>93</v>
      </c>
      <c r="D100" s="14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6">
        <v>0</v>
      </c>
    </row>
    <row r="101" spans="2:14" ht="14.4" x14ac:dyDescent="0.3">
      <c r="B101" s="12">
        <v>8</v>
      </c>
      <c r="C101" s="13" t="s">
        <v>94</v>
      </c>
      <c r="D101" s="14">
        <v>1067.3599999999999</v>
      </c>
      <c r="E101" s="15">
        <v>672.7</v>
      </c>
      <c r="F101" s="15">
        <v>0</v>
      </c>
      <c r="G101" s="15">
        <v>13.69</v>
      </c>
      <c r="H101" s="15">
        <v>0</v>
      </c>
      <c r="I101" s="15">
        <v>0</v>
      </c>
      <c r="J101" s="15">
        <v>380.97</v>
      </c>
      <c r="K101" s="15">
        <v>0</v>
      </c>
      <c r="L101" s="15">
        <v>0</v>
      </c>
      <c r="M101" s="15">
        <v>0</v>
      </c>
      <c r="N101" s="16">
        <v>0</v>
      </c>
    </row>
    <row r="102" spans="2:14" ht="14.4" x14ac:dyDescent="0.3">
      <c r="B102" s="12">
        <v>162</v>
      </c>
      <c r="C102" s="13" t="s">
        <v>95</v>
      </c>
      <c r="D102" s="14">
        <v>657.27</v>
      </c>
      <c r="E102" s="15">
        <v>42.77</v>
      </c>
      <c r="F102" s="15">
        <v>0</v>
      </c>
      <c r="G102" s="15">
        <v>8.35</v>
      </c>
      <c r="H102" s="15">
        <v>0</v>
      </c>
      <c r="I102" s="15">
        <v>267</v>
      </c>
      <c r="J102" s="15">
        <v>131.58000000000001</v>
      </c>
      <c r="K102" s="15">
        <v>0</v>
      </c>
      <c r="L102" s="15">
        <v>0</v>
      </c>
      <c r="M102" s="15">
        <v>207.57</v>
      </c>
      <c r="N102" s="16">
        <v>0</v>
      </c>
    </row>
    <row r="103" spans="2:14" ht="14.4" x14ac:dyDescent="0.3">
      <c r="B103" s="12">
        <v>376</v>
      </c>
      <c r="C103" s="13" t="s">
        <v>96</v>
      </c>
      <c r="D103" s="14">
        <v>96.5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95.5</v>
      </c>
      <c r="K103" s="15">
        <v>0</v>
      </c>
      <c r="L103" s="15">
        <v>1</v>
      </c>
      <c r="M103" s="15">
        <v>0</v>
      </c>
      <c r="N103" s="16">
        <v>0</v>
      </c>
    </row>
    <row r="104" spans="2:14" ht="14.4" x14ac:dyDescent="0.3">
      <c r="B104" s="12">
        <v>123</v>
      </c>
      <c r="C104" s="13" t="s">
        <v>97</v>
      </c>
      <c r="D104" s="14">
        <v>2080.2600000000002</v>
      </c>
      <c r="E104" s="15">
        <v>711.99</v>
      </c>
      <c r="F104" s="15">
        <v>0</v>
      </c>
      <c r="G104" s="15">
        <v>0</v>
      </c>
      <c r="H104" s="15">
        <v>0</v>
      </c>
      <c r="I104" s="15">
        <v>0</v>
      </c>
      <c r="J104" s="15">
        <v>1312.77</v>
      </c>
      <c r="K104" s="15">
        <v>0</v>
      </c>
      <c r="L104" s="15">
        <v>34.369999999999997</v>
      </c>
      <c r="M104" s="15">
        <v>0</v>
      </c>
      <c r="N104" s="16">
        <v>21.13</v>
      </c>
    </row>
    <row r="105" spans="2:14" ht="14.4" x14ac:dyDescent="0.3">
      <c r="B105" s="12">
        <v>430</v>
      </c>
      <c r="C105" s="13" t="s">
        <v>98</v>
      </c>
      <c r="D105" s="14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6">
        <v>0</v>
      </c>
    </row>
    <row r="106" spans="2:14" ht="14.4" x14ac:dyDescent="0.3">
      <c r="B106" s="18">
        <v>20</v>
      </c>
      <c r="C106" s="13" t="s">
        <v>99</v>
      </c>
      <c r="D106" s="14">
        <v>213351</v>
      </c>
      <c r="E106" s="15">
        <v>80791</v>
      </c>
      <c r="F106" s="15">
        <v>0</v>
      </c>
      <c r="G106" s="15">
        <v>0</v>
      </c>
      <c r="H106" s="15">
        <v>0</v>
      </c>
      <c r="I106" s="15">
        <v>132560</v>
      </c>
      <c r="J106" s="15">
        <v>0</v>
      </c>
      <c r="K106" s="15">
        <v>0</v>
      </c>
      <c r="L106" s="15">
        <v>0</v>
      </c>
      <c r="M106" s="15">
        <v>0</v>
      </c>
      <c r="N106" s="16">
        <v>0</v>
      </c>
    </row>
    <row r="107" spans="2:14" ht="14.4" x14ac:dyDescent="0.3">
      <c r="B107" s="12">
        <v>53</v>
      </c>
      <c r="C107" s="13" t="s">
        <v>100</v>
      </c>
      <c r="D107" s="14">
        <v>47117.22</v>
      </c>
      <c r="E107" s="15">
        <v>15227.53</v>
      </c>
      <c r="F107" s="15">
        <v>0</v>
      </c>
      <c r="G107" s="15">
        <v>402.27</v>
      </c>
      <c r="H107" s="15">
        <v>0</v>
      </c>
      <c r="I107" s="15">
        <v>10364.14</v>
      </c>
      <c r="J107" s="15">
        <v>13764.38</v>
      </c>
      <c r="K107" s="15">
        <v>7358.12</v>
      </c>
      <c r="L107" s="15">
        <v>0</v>
      </c>
      <c r="M107" s="15">
        <v>0</v>
      </c>
      <c r="N107" s="16">
        <v>0.78</v>
      </c>
    </row>
    <row r="108" spans="2:14" ht="14.4" x14ac:dyDescent="0.3">
      <c r="B108" s="12">
        <v>21</v>
      </c>
      <c r="C108" s="13" t="s">
        <v>101</v>
      </c>
      <c r="D108" s="14">
        <v>1227.3499999999999</v>
      </c>
      <c r="E108" s="15">
        <v>0</v>
      </c>
      <c r="F108" s="15">
        <v>0</v>
      </c>
      <c r="G108" s="15">
        <v>19.55</v>
      </c>
      <c r="H108" s="15">
        <v>0</v>
      </c>
      <c r="I108" s="15">
        <v>0</v>
      </c>
      <c r="J108" s="15">
        <v>0</v>
      </c>
      <c r="K108" s="15">
        <v>0</v>
      </c>
      <c r="L108" s="15">
        <v>6.5</v>
      </c>
      <c r="M108" s="15">
        <v>1201.3</v>
      </c>
      <c r="N108" s="16">
        <v>0</v>
      </c>
    </row>
    <row r="109" spans="2:14" ht="14.4" x14ac:dyDescent="0.3">
      <c r="B109" s="12">
        <v>192</v>
      </c>
      <c r="C109" s="13" t="s">
        <v>102</v>
      </c>
      <c r="D109" s="14">
        <v>8.91</v>
      </c>
      <c r="E109" s="15">
        <v>0</v>
      </c>
      <c r="F109" s="15">
        <v>8.91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6">
        <v>0</v>
      </c>
    </row>
    <row r="110" spans="2:14" ht="14.4" x14ac:dyDescent="0.3">
      <c r="B110" s="18">
        <v>604</v>
      </c>
      <c r="C110" s="13" t="s">
        <v>103</v>
      </c>
      <c r="D110" s="14">
        <v>586.48</v>
      </c>
      <c r="E110" s="15">
        <v>108.8</v>
      </c>
      <c r="F110" s="15">
        <v>155</v>
      </c>
      <c r="G110" s="15">
        <v>0.27</v>
      </c>
      <c r="H110" s="15">
        <v>322.41000000000003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6">
        <v>0</v>
      </c>
    </row>
    <row r="111" spans="2:14" ht="14.4" x14ac:dyDescent="0.3">
      <c r="B111" s="17">
        <v>97</v>
      </c>
      <c r="C111" s="13" t="s">
        <v>104</v>
      </c>
      <c r="D111" s="14">
        <v>134450.82</v>
      </c>
      <c r="E111" s="15">
        <v>34889.089999999997</v>
      </c>
      <c r="F111" s="15">
        <v>0</v>
      </c>
      <c r="G111" s="15">
        <v>401.04</v>
      </c>
      <c r="H111" s="15">
        <v>0</v>
      </c>
      <c r="I111" s="15">
        <v>97044.13</v>
      </c>
      <c r="J111" s="15">
        <v>2116.56</v>
      </c>
      <c r="K111" s="15">
        <v>0</v>
      </c>
      <c r="L111" s="15">
        <v>0</v>
      </c>
      <c r="M111" s="15">
        <v>0</v>
      </c>
      <c r="N111" s="16">
        <v>0</v>
      </c>
    </row>
    <row r="114" spans="3:11" ht="13.8" x14ac:dyDescent="0.3">
      <c r="C114" s="25" t="s">
        <v>117</v>
      </c>
      <c r="D114" s="26"/>
      <c r="E114" s="26"/>
      <c r="F114" s="26"/>
      <c r="G114" s="26"/>
      <c r="H114" s="26"/>
      <c r="I114" s="26"/>
      <c r="J114" s="26"/>
      <c r="K114" s="26"/>
    </row>
    <row r="115" spans="3:11" ht="35.25" customHeight="1" x14ac:dyDescent="0.25">
      <c r="C115" s="27" t="s">
        <v>118</v>
      </c>
      <c r="D115" s="27"/>
      <c r="E115" s="27"/>
      <c r="F115" s="27"/>
      <c r="G115" s="27"/>
      <c r="H115" s="27"/>
      <c r="I115" s="27"/>
      <c r="J115" s="27"/>
      <c r="K115" s="27"/>
    </row>
  </sheetData>
  <sheetProtection algorithmName="SHA-512" hashValue="6Bwvb3GEK1n6HyC8fSmDnl6cZEsgr6exICAmH5juQFQhx1EOd/55n2C/1bjgw/BnATL5h1bYp/la+eXmK6A+NQ==" saltValue="eABUEwEbdvR9z6yOZd4LQA==" spinCount="100000" sheet="1" objects="1" scenarios="1"/>
  <mergeCells count="6">
    <mergeCell ref="C115:K115"/>
    <mergeCell ref="J4:N4"/>
    <mergeCell ref="D4:D5"/>
    <mergeCell ref="C4:C5"/>
    <mergeCell ref="B4:B5"/>
    <mergeCell ref="E4:I4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Organics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Maha Shah</cp:lastModifiedBy>
  <dcterms:created xsi:type="dcterms:W3CDTF">2016-09-26T14:51:30Z</dcterms:created>
  <dcterms:modified xsi:type="dcterms:W3CDTF">2021-12-13T18:45:48Z</dcterms:modified>
</cp:coreProperties>
</file>