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backupFile="1" defaultThemeVersion="124226"/>
  <mc:AlternateContent xmlns:mc="http://schemas.openxmlformats.org/markup-compatibility/2006">
    <mc:Choice Requires="x15">
      <x15ac:absPath xmlns:x15ac="http://schemas.microsoft.com/office/spreadsheetml/2010/11/ac" url="O:\Datacall\2020 Datacall Year\2.5 Postings\4. Draft Report\updates to old previous yrs tables\locked excels\"/>
    </mc:Choice>
  </mc:AlternateContent>
  <xr:revisionPtr revIDLastSave="0" documentId="13_ncr:1_{ABCC113E-2DF3-41B0-9D34-E9A6F425117E}" xr6:coauthVersionLast="47" xr6:coauthVersionMax="47" xr10:uidLastSave="{00000000-0000-0000-0000-000000000000}"/>
  <bookViews>
    <workbookView xWindow="28680" yWindow="-120" windowWidth="29040" windowHeight="15840" xr2:uid="{00000000-000D-0000-FFFF-FFFF00000000}"/>
  </bookViews>
  <sheets>
    <sheet name="2016 Other Recyclables" sheetId="1" r:id="rId1"/>
  </sheets>
  <definedNames>
    <definedName name="DR_OR_11_Crosstab">'2016 Other Recyclables'!$B$4:$L$110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 l="1"/>
  <c r="F5" i="1"/>
  <c r="G5" i="1"/>
  <c r="H5" i="1"/>
  <c r="I5" i="1"/>
  <c r="J5" i="1"/>
  <c r="K5" i="1"/>
  <c r="L5" i="1"/>
  <c r="D5" i="1"/>
</calcChain>
</file>

<file path=xl/sharedStrings.xml><?xml version="1.0" encoding="utf-8"?>
<sst xmlns="http://schemas.openxmlformats.org/spreadsheetml/2006/main" count="125" uniqueCount="125">
  <si>
    <t>ADMASTON/BROMLEY, TOWNSHIP OF</t>
  </si>
  <si>
    <t>ALGONQUINS OF PIKWAKANAGAN</t>
  </si>
  <si>
    <t>ASSIGINACK,  TOWNSHIP OF</t>
  </si>
  <si>
    <t>AUGUSTA, TOWNSHIP OF</t>
  </si>
  <si>
    <t>BANCROFT, TOWN OF</t>
  </si>
  <si>
    <t>BARRIE, CITY OF</t>
  </si>
  <si>
    <t>BAYHAM, MUNICIPALITY OF</t>
  </si>
  <si>
    <t>BECKWITH, TOWNSHIP OF</t>
  </si>
  <si>
    <t>BLUEWATER RECYCLING ASSOCIATION</t>
  </si>
  <si>
    <t>BRANT, COUNTY OF</t>
  </si>
  <si>
    <t>BRANTFORD, CITY OF</t>
  </si>
  <si>
    <t>BROCKVILLE, CITY OF</t>
  </si>
  <si>
    <t>BRUCE AREA SOLID WASTE RECYCLING</t>
  </si>
  <si>
    <t>BRUDENELL, LYNDOCH AND RAGLAN, TOWNSHIP OF</t>
  </si>
  <si>
    <t>CARLETON PLACE, TOWN OF</t>
  </si>
  <si>
    <t>CARLING, TOWNSHIP OF</t>
  </si>
  <si>
    <t>CHATHAM-KENT, MUNICIPALITY OF</t>
  </si>
  <si>
    <t>CLARENCE-ROCKLAND, CITY OF</t>
  </si>
  <si>
    <t>CORNWALL, CITY OF</t>
  </si>
  <si>
    <t>DEEP RIVER, TOWN OF</t>
  </si>
  <si>
    <t>DRUMMOND-NORTH ELMSLEY, TOWNSHIP OF</t>
  </si>
  <si>
    <t>DRYDEN, CITY OF</t>
  </si>
  <si>
    <t>DURHAM, REGIONAL MUNICIPALITY OF</t>
  </si>
  <si>
    <t>DYSART ET AL, TOWNSHIP OF</t>
  </si>
  <si>
    <t>ESPANOLA, TOWN OF</t>
  </si>
  <si>
    <t>ESSEX-WINDSOR SOLID WASTE AUTHORITY</t>
  </si>
  <si>
    <t>GEORGIAN BLUFFS, TOWNSHIP OF</t>
  </si>
  <si>
    <t>GREATER NAPANEE, TOWNSHIP OF</t>
  </si>
  <si>
    <t>GREATER SUDBURY, CITY OF</t>
  </si>
  <si>
    <t>GREY HIGHLANDS, MUNICIPALITY OF</t>
  </si>
  <si>
    <t>GUELPH, CITY OF</t>
  </si>
  <si>
    <t>HALDIMAND, COUNTY OF</t>
  </si>
  <si>
    <t>HALTON, REGIONAL MUNICIPALITY OF</t>
  </si>
  <si>
    <t>HAMILTON, CITY OF</t>
  </si>
  <si>
    <t>HAWKESBURY JOINT RECYCLING</t>
  </si>
  <si>
    <t>HIGHLANDS EAST, MUNICIPALITY OF</t>
  </si>
  <si>
    <t>HILTON BEACH,  VILLAGE OF</t>
  </si>
  <si>
    <t>KAWARTHA LAKES, CITY OF</t>
  </si>
  <si>
    <t>KILLALOE, HAGARTY, AND RICHARDS, TOWNSHIP OF</t>
  </si>
  <si>
    <t>KINGSTON, CITY OF</t>
  </si>
  <si>
    <t>KIRKLAND LAKE, TOWN OF</t>
  </si>
  <si>
    <t>LAURENTIAN HILLS, TOWN OF</t>
  </si>
  <si>
    <t>LONDON, CITY OF</t>
  </si>
  <si>
    <t>MALAHIDE, TOWNSHIP OF</t>
  </si>
  <si>
    <t>MCKELLAR, TOWNSHIP OF</t>
  </si>
  <si>
    <t>MCNAB-BRAESIDE, TOWNSHIP OF</t>
  </si>
  <si>
    <t>MERRICKVILLE-WOLFORD, VILLAGE OF</t>
  </si>
  <si>
    <t>MINDEN HILLS, TOWNSHIP OF</t>
  </si>
  <si>
    <t>MISSISSAUGAS OF THE NEW CREDIT FIRST NATION</t>
  </si>
  <si>
    <t>MUSKOKA,  DISTRICT MUNICIPALITY OF</t>
  </si>
  <si>
    <t>NIAGARA, REGIONAL MUNICIPALITY OF</t>
  </si>
  <si>
    <t>NORFOLK, COUNTY OF</t>
  </si>
  <si>
    <t>NORTH BAY, CITY OF</t>
  </si>
  <si>
    <t>NORTH DUNDAS, TOWNSHIP OF</t>
  </si>
  <si>
    <t>NORTH FRONTENAC, TOWNSHIP OF</t>
  </si>
  <si>
    <t>NORTH HURON, TOWNSHIP OF</t>
  </si>
  <si>
    <t>NORTHERN BRUCE PENINSULA, MUNICIPALITY OF</t>
  </si>
  <si>
    <t>NORTHUMBERLAND, COUNTY OF</t>
  </si>
  <si>
    <t>ONEIDA NATION OF THE THAMES</t>
  </si>
  <si>
    <t>ORILLIA, CITY OF</t>
  </si>
  <si>
    <t>OTTAWA VALLEY WASTE RECOVERY CENTRE</t>
  </si>
  <si>
    <t>OTTAWA, CITY OF</t>
  </si>
  <si>
    <t>OXFORD,  RESTRUCTURED COUNTY OF</t>
  </si>
  <si>
    <t>PEEL, REGIONAL MUNICIPALITY OF</t>
  </si>
  <si>
    <t>PETERBOROUGH, CITY OF</t>
  </si>
  <si>
    <t>PETERBOROUGH, COUNTY OF</t>
  </si>
  <si>
    <t>QUINTE WASTE SOLUTIONS</t>
  </si>
  <si>
    <t>RENFREW, TOWN OF</t>
  </si>
  <si>
    <t>RIDEAU LAKES, TOWNSHIP OF</t>
  </si>
  <si>
    <t>SARNIA, CITY OF</t>
  </si>
  <si>
    <t>SAULT STE. MARIE, CITY OF</t>
  </si>
  <si>
    <t>SEGUIN, TOWNSHIP OF</t>
  </si>
  <si>
    <t>SIMCOE, COUNTY OF</t>
  </si>
  <si>
    <t>SIX NATIONS</t>
  </si>
  <si>
    <t>SMITHS FALLS, TOWN OF</t>
  </si>
  <si>
    <t>SOUTH FRONTENAC, TOWNSHIP OF</t>
  </si>
  <si>
    <t>SOUTH GLENGARRY, TOWNSHIP OF</t>
  </si>
  <si>
    <t>SOUTH STORMONT, TOWNSHIP OF</t>
  </si>
  <si>
    <t>SOUTHGATE, TOWNSHIP OF</t>
  </si>
  <si>
    <t>SPANISH, TOWN OF</t>
  </si>
  <si>
    <t>ST. CHARLES, MUNICIPALITY OF</t>
  </si>
  <si>
    <t>ST. THOMAS, CITY OF</t>
  </si>
  <si>
    <t>STONE MILLS, TOWNSHIP OF</t>
  </si>
  <si>
    <t>STRATFORD, CITY OF</t>
  </si>
  <si>
    <t>THE BLUE MOUNTAINS, TOWN OF</t>
  </si>
  <si>
    <t>THE NATION, MUNICIPALITY</t>
  </si>
  <si>
    <t>THUNDER BAY, CITY OF</t>
  </si>
  <si>
    <t>TIMMINS, CITY OF</t>
  </si>
  <si>
    <t>TORONTO, CITY OF</t>
  </si>
  <si>
    <t>WATERLOO, REGIONAL MUNICIPALITY OF</t>
  </si>
  <si>
    <t>WELLINGTON, COUNTY OF</t>
  </si>
  <si>
    <t>WEST ELGIN, MUNICIPALITY OF</t>
  </si>
  <si>
    <t>YORK, REGIONAL MUNICIPALITY OF</t>
  </si>
  <si>
    <t>Program Code</t>
  </si>
  <si>
    <t>Totals</t>
  </si>
  <si>
    <t>Total Non-Blue Box Recyclables Collected (tonnes)</t>
  </si>
  <si>
    <t>Municipal Program</t>
  </si>
  <si>
    <t>Brick &amp; Concrete (tonnes)</t>
  </si>
  <si>
    <t>Bulky Goods (tonnes)</t>
  </si>
  <si>
    <t>Drywall (tonnes)</t>
  </si>
  <si>
    <t>Other C&amp;D Recyclables (tonnes)</t>
  </si>
  <si>
    <t>Other Please Describe (tonnes)</t>
  </si>
  <si>
    <t>Scrap Metal (tonnes)</t>
  </si>
  <si>
    <t>Textiles (tonnes)</t>
  </si>
  <si>
    <t>Wood (tonnes)</t>
  </si>
  <si>
    <t>Notes:</t>
  </si>
  <si>
    <t>Non-Blue Box Recyclables are recyclable materials that are not collected in the Blue Box Program. They are not designated Blue Box materials. In the Municipal Datacall, they are also referred to as "Other Recyclables".</t>
  </si>
  <si>
    <t>"Collected tonnes" is the quantity of material collected that is then sent for sorting and processing and is finally marketed. Residual tonnes are included in collected tonnes.</t>
  </si>
  <si>
    <t>Municipal programs must report only residentially-sourced material in the Datacall. These collected tonnes do not include material from the Industrial, Commercial and Institutional (IC&amp;I) sector, or the Construction &amp; Demolition (C&amp;D) industry.</t>
  </si>
  <si>
    <t>The "Other C&amp;D Recyclables" category includes C&amp;D recyclable material from home renovations and construction, but not from commercial sources or contractors.</t>
  </si>
  <si>
    <t>Non-Blue Box Recyclables count toward total diverted tonnes in determining residential waste diversion rates.</t>
  </si>
  <si>
    <t>ALGONQUIN HIGHLANDS,TOWNSHIP OF</t>
  </si>
  <si>
    <t>Arnprior, Town of</t>
  </si>
  <si>
    <t>DUFFERIN, COUNTY OF</t>
  </si>
  <si>
    <t>EAST FERRIS, MUNICIPALITY OF</t>
  </si>
  <si>
    <t>MOHAWKS OF THE BAY OF QUINTE</t>
  </si>
  <si>
    <t>NIPISSING, TOWNSHIP OF</t>
  </si>
  <si>
    <t>NIPSSING FIRST NATION</t>
  </si>
  <si>
    <t>NORTH GRENVILLE, MUNICIPALITY OF</t>
  </si>
  <si>
    <t>PRESCOTT,TOWN OF</t>
  </si>
  <si>
    <t xml:space="preserve">SIOUX LOOKOUT, THE CORPORATION OF THE MUNICIPALITY OF </t>
  </si>
  <si>
    <t>WEST GREY, MUNICIPALITY OF</t>
  </si>
  <si>
    <t>2016 Non-Blue Box Recyclables Tonnes Collected (Residential)</t>
  </si>
  <si>
    <t>GILLIES, TOWNSHIP OF</t>
  </si>
  <si>
    <t>As part of the 2016 Datacall RPRA introduced the Short Form Datacall (SFD) available to all municipal programs with a population under 30,000. Municipal Programs who completed the Short Form Datacall were not required to submit Non-Recyclable data and are therefore not included in this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</si>
</sst>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17" x14ac:knownFonts="1">
    <font>
      <sz val="10"/>
      <name val="MS Sans Serif"/>
    </font>
    <font>
      <sz val="11"/>
      <color theme="1"/>
      <name val="Calibri"/>
      <family val="2"/>
      <scheme val="minor"/>
    </font>
    <font>
      <sz val="11"/>
      <color theme="1"/>
      <name val="Calibri"/>
      <family val="2"/>
      <scheme val="minor"/>
    </font>
    <font>
      <sz val="10"/>
      <name val="MS Sans Serif"/>
    </font>
    <font>
      <sz val="10"/>
      <name val="Calibri"/>
      <family val="2"/>
      <scheme val="minor"/>
    </font>
    <font>
      <sz val="11"/>
      <name val="Calibri"/>
      <family val="2"/>
      <scheme val="minor"/>
    </font>
    <font>
      <sz val="10"/>
      <color indexed="8"/>
      <name val="Arial"/>
      <family val="2"/>
    </font>
    <font>
      <b/>
      <sz val="11"/>
      <color indexed="8"/>
      <name val="Calibri"/>
      <family val="2"/>
      <scheme val="minor"/>
    </font>
    <font>
      <b/>
      <sz val="11"/>
      <name val="Calibri"/>
      <family val="2"/>
      <scheme val="minor"/>
    </font>
    <font>
      <sz val="10"/>
      <name val="MS Sans Serif"/>
      <family val="2"/>
    </font>
    <font>
      <sz val="11"/>
      <color rgb="FF000000"/>
      <name val="Calibri"/>
      <family val="2"/>
    </font>
    <font>
      <sz val="11"/>
      <color rgb="FF000000"/>
      <name val="Calibri"/>
      <family val="2"/>
      <scheme val="minor"/>
    </font>
    <font>
      <b/>
      <sz val="11"/>
      <color indexed="8"/>
      <name val="Calibri"/>
      <family val="2"/>
    </font>
    <font>
      <sz val="11"/>
      <color indexed="8"/>
      <name val="Calibri"/>
      <family val="2"/>
    </font>
    <font>
      <b/>
      <sz val="10"/>
      <name val="Calibri"/>
      <family val="2"/>
      <scheme val="minor"/>
    </font>
    <font>
      <b/>
      <u/>
      <sz val="14"/>
      <name val="Calibri"/>
      <family val="2"/>
      <scheme val="minor"/>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6">
    <xf numFmtId="0" fontId="0" fillId="0" borderId="0"/>
    <xf numFmtId="164" fontId="3" fillId="0" borderId="0" applyFont="0" applyFill="0" applyBorder="0" applyAlignment="0" applyProtection="0"/>
    <xf numFmtId="0" fontId="6" fillId="0" borderId="0"/>
    <xf numFmtId="0" fontId="9" fillId="0" borderId="0"/>
    <xf numFmtId="0" fontId="9" fillId="0" borderId="0"/>
    <xf numFmtId="0" fontId="2" fillId="0" borderId="0"/>
    <xf numFmtId="0" fontId="2" fillId="0" borderId="0"/>
    <xf numFmtId="164" fontId="3"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9" fillId="0" borderId="0"/>
    <xf numFmtId="164" fontId="1" fillId="0" borderId="0" applyFont="0" applyFill="0" applyBorder="0" applyAlignment="0" applyProtection="0"/>
    <xf numFmtId="0" fontId="1" fillId="0" borderId="0"/>
    <xf numFmtId="0" fontId="9" fillId="0" borderId="0"/>
    <xf numFmtId="0" fontId="1" fillId="0" borderId="0"/>
  </cellStyleXfs>
  <cellXfs count="36">
    <xf numFmtId="0" fontId="0" fillId="0" borderId="0" xfId="0"/>
    <xf numFmtId="0" fontId="5" fillId="0" borderId="0" xfId="0" applyFont="1"/>
    <xf numFmtId="0" fontId="7" fillId="0" borderId="1" xfId="2"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11" fillId="0" borderId="3" xfId="4" applyFont="1" applyFill="1" applyBorder="1" applyAlignment="1" applyProtection="1">
      <alignment wrapText="1"/>
    </xf>
    <xf numFmtId="0" fontId="2" fillId="0" borderId="3" xfId="5" applyBorder="1"/>
    <xf numFmtId="0" fontId="2" fillId="0" borderId="3" xfId="6" applyFont="1" applyBorder="1"/>
    <xf numFmtId="0" fontId="10" fillId="0" borderId="3" xfId="3" applyFont="1" applyFill="1" applyBorder="1" applyAlignment="1" applyProtection="1">
      <alignment horizontal="right" vertical="center" wrapText="1"/>
    </xf>
    <xf numFmtId="165" fontId="12" fillId="0" borderId="5" xfId="1" applyNumberFormat="1" applyFont="1" applyFill="1" applyBorder="1" applyAlignment="1">
      <alignment horizontal="right" wrapText="1"/>
    </xf>
    <xf numFmtId="165" fontId="13" fillId="0" borderId="5" xfId="1" applyNumberFormat="1" applyFont="1" applyFill="1" applyBorder="1" applyAlignment="1">
      <alignment horizontal="right" wrapText="1"/>
    </xf>
    <xf numFmtId="0" fontId="4" fillId="0" borderId="0" xfId="0" applyFont="1" applyFill="1"/>
    <xf numFmtId="3" fontId="14" fillId="0" borderId="0" xfId="0" applyNumberFormat="1" applyFont="1" applyFill="1"/>
    <xf numFmtId="0" fontId="5" fillId="0" borderId="0" xfId="0" applyFont="1" applyFill="1"/>
    <xf numFmtId="165" fontId="16" fillId="0" borderId="0" xfId="1" applyNumberFormat="1" applyFont="1" applyFill="1" applyBorder="1" applyAlignment="1" applyProtection="1">
      <alignment horizontal="center" vertical="center"/>
    </xf>
    <xf numFmtId="0" fontId="4" fillId="0" borderId="0" xfId="0" applyFont="1" applyFill="1" applyBorder="1"/>
    <xf numFmtId="0" fontId="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7" fillId="0" borderId="4" xfId="2" applyFont="1" applyFill="1" applyBorder="1" applyAlignment="1">
      <alignment horizontal="center" vertical="center" wrapText="1"/>
    </xf>
    <xf numFmtId="3" fontId="7" fillId="0" borderId="7" xfId="0" applyNumberFormat="1" applyFont="1" applyFill="1" applyBorder="1" applyAlignment="1">
      <alignment horizontal="right" vertical="center" wrapText="1"/>
    </xf>
    <xf numFmtId="3" fontId="7" fillId="0" borderId="8" xfId="0" applyNumberFormat="1" applyFont="1" applyFill="1" applyBorder="1" applyAlignment="1">
      <alignment horizontal="right" vertical="center" wrapText="1"/>
    </xf>
    <xf numFmtId="0" fontId="14" fillId="0" borderId="0" xfId="0" applyFont="1" applyFill="1" applyAlignment="1">
      <alignment horizontal="left" vertical="center"/>
    </xf>
    <xf numFmtId="3" fontId="4" fillId="0" borderId="0" xfId="0" applyNumberFormat="1" applyFont="1" applyFill="1"/>
    <xf numFmtId="0" fontId="4" fillId="0" borderId="0" xfId="0" applyFont="1" applyFill="1" applyAlignment="1">
      <alignment horizontal="left" vertical="center"/>
    </xf>
    <xf numFmtId="0" fontId="5" fillId="2" borderId="6" xfId="0" applyFont="1" applyFill="1" applyBorder="1"/>
    <xf numFmtId="0" fontId="4" fillId="2" borderId="10" xfId="0" applyFont="1" applyFill="1" applyBorder="1"/>
    <xf numFmtId="0" fontId="4" fillId="2" borderId="10" xfId="0" applyFont="1" applyFill="1" applyBorder="1" applyAlignment="1">
      <alignment horizontal="center" vertical="center"/>
    </xf>
    <xf numFmtId="0" fontId="4" fillId="2" borderId="11" xfId="0" applyFont="1" applyFill="1" applyBorder="1"/>
    <xf numFmtId="0" fontId="5" fillId="0" borderId="0" xfId="0" applyFont="1" applyAlignment="1"/>
    <xf numFmtId="0" fontId="10" fillId="0" borderId="3" xfId="3" applyFont="1" applyFill="1" applyBorder="1" applyAlignment="1" applyProtection="1">
      <alignment horizontal="right" vertical="center"/>
    </xf>
    <xf numFmtId="0" fontId="11" fillId="0" borderId="3" xfId="4" applyFont="1" applyFill="1" applyBorder="1" applyAlignment="1" applyProtection="1"/>
    <xf numFmtId="165" fontId="12" fillId="0" borderId="5" xfId="1" applyNumberFormat="1" applyFont="1" applyFill="1" applyBorder="1" applyAlignment="1">
      <alignment horizontal="right"/>
    </xf>
    <xf numFmtId="165" fontId="13" fillId="0" borderId="5" xfId="1" applyNumberFormat="1" applyFont="1" applyFill="1" applyBorder="1" applyAlignment="1">
      <alignment horizontal="right"/>
    </xf>
    <xf numFmtId="0" fontId="7" fillId="0" borderId="6" xfId="2" applyFont="1" applyFill="1" applyBorder="1" applyAlignment="1">
      <alignment horizontal="right" vertical="center" wrapText="1"/>
    </xf>
    <xf numFmtId="0" fontId="7" fillId="0" borderId="9" xfId="2" applyFont="1" applyFill="1" applyBorder="1" applyAlignment="1">
      <alignment horizontal="right" vertical="center" wrapText="1"/>
    </xf>
  </cellXfs>
  <cellStyles count="16">
    <cellStyle name="Comma" xfId="1" builtinId="3"/>
    <cellStyle name="Comma 2" xfId="12" xr:uid="{00000000-0005-0000-0000-000001000000}"/>
    <cellStyle name="Comma 3" xfId="9" xr:uid="{00000000-0005-0000-0000-000002000000}"/>
    <cellStyle name="Comma 4" xfId="7" xr:uid="{00000000-0005-0000-0000-000003000000}"/>
    <cellStyle name="Normal" xfId="0" builtinId="0"/>
    <cellStyle name="Normal 18" xfId="11" xr:uid="{00000000-0005-0000-0000-000005000000}"/>
    <cellStyle name="Normal 2" xfId="3" xr:uid="{00000000-0005-0000-0000-000006000000}"/>
    <cellStyle name="Normal 2 2" xfId="14" xr:uid="{00000000-0005-0000-0000-000007000000}"/>
    <cellStyle name="Normal 2 3" xfId="13" xr:uid="{00000000-0005-0000-0000-000008000000}"/>
    <cellStyle name="Normal 3" xfId="4" xr:uid="{00000000-0005-0000-0000-000009000000}"/>
    <cellStyle name="Normal 4" xfId="5" xr:uid="{00000000-0005-0000-0000-00000A000000}"/>
    <cellStyle name="Normal 4 2" xfId="15" xr:uid="{00000000-0005-0000-0000-00000B000000}"/>
    <cellStyle name="Normal 5" xfId="6" xr:uid="{00000000-0005-0000-0000-00000C000000}"/>
    <cellStyle name="Normal 5 2" xfId="8" xr:uid="{00000000-0005-0000-0000-00000D000000}"/>
    <cellStyle name="Normal_Sheet1" xfId="2" xr:uid="{00000000-0005-0000-0000-00000E000000}"/>
    <cellStyle name="Percent 2" xfId="10"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76200</xdr:rowOff>
    </xdr:from>
    <xdr:to>
      <xdr:col>2</xdr:col>
      <xdr:colOff>3581400</xdr:colOff>
      <xdr:row>1</xdr:row>
      <xdr:rowOff>160028</xdr:rowOff>
    </xdr:to>
    <xdr:pic>
      <xdr:nvPicPr>
        <xdr:cNvPr id="4" name="Picture 3">
          <a:extLst>
            <a:ext uri="{FF2B5EF4-FFF2-40B4-BE49-F238E27FC236}">
              <a16:creationId xmlns:a16="http://schemas.microsoft.com/office/drawing/2014/main" id="{03DFB512-0033-4A54-ACD0-060F0E0275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76200"/>
          <a:ext cx="4171950" cy="9029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8"/>
  <sheetViews>
    <sheetView tabSelected="1" workbookViewId="0">
      <selection activeCell="B118" sqref="B118"/>
    </sheetView>
  </sheetViews>
  <sheetFormatPr defaultColWidth="9.109375" defaultRowHeight="14.4" x14ac:dyDescent="0.3"/>
  <cols>
    <col min="1" max="1" width="1.33203125" style="1" customWidth="1"/>
    <col min="2" max="2" width="9.109375" style="1"/>
    <col min="3" max="3" width="57.109375" style="1" customWidth="1"/>
    <col min="4" max="4" width="16.109375" style="1" customWidth="1"/>
    <col min="5" max="12" width="13.88671875" style="1" customWidth="1"/>
    <col min="13" max="16384" width="9.109375" style="1"/>
  </cols>
  <sheetData>
    <row r="1" spans="1:12" ht="64.5" customHeight="1" thickBot="1" x14ac:dyDescent="0.35">
      <c r="A1" s="25"/>
      <c r="B1" s="26"/>
      <c r="C1" s="27"/>
      <c r="D1" s="28"/>
      <c r="E1" s="13"/>
    </row>
    <row r="2" spans="1:12" ht="18" x14ac:dyDescent="0.3">
      <c r="B2" s="18" t="s">
        <v>122</v>
      </c>
      <c r="C2" s="17"/>
      <c r="D2" s="12"/>
      <c r="E2" s="13"/>
    </row>
    <row r="3" spans="1:12" ht="18.600000000000001" thickBot="1" x14ac:dyDescent="0.35">
      <c r="B3" s="16"/>
      <c r="C3" s="18"/>
      <c r="D3" s="14"/>
      <c r="E3" s="15"/>
    </row>
    <row r="4" spans="1:12" ht="78" customHeight="1" thickBot="1" x14ac:dyDescent="0.35">
      <c r="B4" s="19" t="s">
        <v>93</v>
      </c>
      <c r="C4" s="19" t="s">
        <v>96</v>
      </c>
      <c r="D4" s="3" t="s">
        <v>95</v>
      </c>
      <c r="E4" s="3" t="s">
        <v>97</v>
      </c>
      <c r="F4" s="3" t="s">
        <v>98</v>
      </c>
      <c r="G4" s="3" t="s">
        <v>99</v>
      </c>
      <c r="H4" s="3" t="s">
        <v>100</v>
      </c>
      <c r="I4" s="4" t="s">
        <v>101</v>
      </c>
      <c r="J4" s="5" t="s">
        <v>102</v>
      </c>
      <c r="K4" s="5" t="s">
        <v>103</v>
      </c>
      <c r="L4" s="2" t="s">
        <v>104</v>
      </c>
    </row>
    <row r="5" spans="1:12" ht="15" thickBot="1" x14ac:dyDescent="0.35">
      <c r="B5" s="34" t="s">
        <v>94</v>
      </c>
      <c r="C5" s="35"/>
      <c r="D5" s="20">
        <f t="shared" ref="D5:L5" si="0">SUM(D6:D110)</f>
        <v>134284.73999999996</v>
      </c>
      <c r="E5" s="20">
        <f t="shared" si="0"/>
        <v>13338.410000000002</v>
      </c>
      <c r="F5" s="20">
        <f t="shared" si="0"/>
        <v>6416.2000000000007</v>
      </c>
      <c r="G5" s="20">
        <f t="shared" si="0"/>
        <v>7902.39</v>
      </c>
      <c r="H5" s="20">
        <f t="shared" si="0"/>
        <v>33004.149999999994</v>
      </c>
      <c r="I5" s="20">
        <f t="shared" si="0"/>
        <v>1687.1300000000003</v>
      </c>
      <c r="J5" s="20">
        <f t="shared" si="0"/>
        <v>23338.480000000003</v>
      </c>
      <c r="K5" s="20">
        <f t="shared" si="0"/>
        <v>2659.09</v>
      </c>
      <c r="L5" s="21">
        <f t="shared" si="0"/>
        <v>45938.89</v>
      </c>
    </row>
    <row r="6" spans="1:12" x14ac:dyDescent="0.3">
      <c r="B6" s="9">
        <v>522</v>
      </c>
      <c r="C6" s="6" t="s">
        <v>0</v>
      </c>
      <c r="D6" s="10">
        <v>18.23</v>
      </c>
      <c r="E6" s="11">
        <v>0</v>
      </c>
      <c r="F6" s="11">
        <v>0</v>
      </c>
      <c r="G6" s="11">
        <v>0</v>
      </c>
      <c r="H6" s="11">
        <v>0</v>
      </c>
      <c r="I6" s="11">
        <v>0</v>
      </c>
      <c r="J6" s="11">
        <v>18.23</v>
      </c>
      <c r="K6" s="11">
        <v>0</v>
      </c>
      <c r="L6" s="11">
        <v>0</v>
      </c>
    </row>
    <row r="7" spans="1:12" x14ac:dyDescent="0.3">
      <c r="B7" s="9">
        <v>173</v>
      </c>
      <c r="C7" s="6" t="s">
        <v>111</v>
      </c>
      <c r="D7" s="10">
        <v>527.52</v>
      </c>
      <c r="E7" s="11">
        <v>0</v>
      </c>
      <c r="F7" s="11">
        <v>68.86</v>
      </c>
      <c r="G7" s="11">
        <v>0</v>
      </c>
      <c r="H7" s="11">
        <v>250.8</v>
      </c>
      <c r="I7" s="11">
        <v>0</v>
      </c>
      <c r="J7" s="11">
        <v>207.86</v>
      </c>
      <c r="K7" s="11">
        <v>0</v>
      </c>
      <c r="L7" s="11">
        <v>0</v>
      </c>
    </row>
    <row r="8" spans="1:12" x14ac:dyDescent="0.3">
      <c r="B8" s="9">
        <v>975</v>
      </c>
      <c r="C8" s="6" t="s">
        <v>1</v>
      </c>
      <c r="D8" s="10">
        <v>0</v>
      </c>
      <c r="E8" s="11">
        <v>0</v>
      </c>
      <c r="F8" s="11">
        <v>0</v>
      </c>
      <c r="G8" s="11">
        <v>0</v>
      </c>
      <c r="H8" s="11">
        <v>0</v>
      </c>
      <c r="I8" s="11">
        <v>0</v>
      </c>
      <c r="J8" s="11">
        <v>0</v>
      </c>
      <c r="K8" s="11">
        <v>0</v>
      </c>
      <c r="L8" s="11">
        <v>0</v>
      </c>
    </row>
    <row r="9" spans="1:12" x14ac:dyDescent="0.3">
      <c r="B9" s="9">
        <v>524</v>
      </c>
      <c r="C9" s="6" t="s">
        <v>112</v>
      </c>
      <c r="D9" s="10">
        <v>32.64</v>
      </c>
      <c r="E9" s="11">
        <v>0</v>
      </c>
      <c r="F9" s="11">
        <v>0</v>
      </c>
      <c r="G9" s="11">
        <v>0</v>
      </c>
      <c r="H9" s="11">
        <v>0</v>
      </c>
      <c r="I9" s="11">
        <v>1.96</v>
      </c>
      <c r="J9" s="11">
        <v>30.68</v>
      </c>
      <c r="K9" s="11">
        <v>0</v>
      </c>
      <c r="L9" s="11">
        <v>0</v>
      </c>
    </row>
    <row r="10" spans="1:12" x14ac:dyDescent="0.3">
      <c r="B10" s="9">
        <v>709</v>
      </c>
      <c r="C10" s="6" t="s">
        <v>2</v>
      </c>
      <c r="D10" s="10">
        <v>7.2</v>
      </c>
      <c r="E10" s="11">
        <v>0</v>
      </c>
      <c r="F10" s="11">
        <v>0</v>
      </c>
      <c r="G10" s="11">
        <v>0</v>
      </c>
      <c r="H10" s="11">
        <v>0</v>
      </c>
      <c r="I10" s="11">
        <v>0</v>
      </c>
      <c r="J10" s="11">
        <v>7.2</v>
      </c>
      <c r="K10" s="11">
        <v>0</v>
      </c>
      <c r="L10" s="11">
        <v>0</v>
      </c>
    </row>
    <row r="11" spans="1:12" x14ac:dyDescent="0.3">
      <c r="B11" s="9">
        <v>279</v>
      </c>
      <c r="C11" s="6" t="s">
        <v>3</v>
      </c>
      <c r="D11" s="10">
        <v>44.2</v>
      </c>
      <c r="E11" s="11">
        <v>0</v>
      </c>
      <c r="F11" s="11">
        <v>0</v>
      </c>
      <c r="G11" s="11">
        <v>0</v>
      </c>
      <c r="H11" s="11">
        <v>0</v>
      </c>
      <c r="I11" s="11">
        <v>0</v>
      </c>
      <c r="J11" s="11">
        <v>44.2</v>
      </c>
      <c r="K11" s="11">
        <v>0</v>
      </c>
      <c r="L11" s="11">
        <v>0</v>
      </c>
    </row>
    <row r="12" spans="1:12" x14ac:dyDescent="0.3">
      <c r="B12" s="9">
        <v>711</v>
      </c>
      <c r="C12" s="6" t="s">
        <v>4</v>
      </c>
      <c r="D12" s="10">
        <v>58.86</v>
      </c>
      <c r="E12" s="11">
        <v>0</v>
      </c>
      <c r="F12" s="11">
        <v>0</v>
      </c>
      <c r="G12" s="11">
        <v>0</v>
      </c>
      <c r="H12" s="11">
        <v>0</v>
      </c>
      <c r="I12" s="11">
        <v>0.81</v>
      </c>
      <c r="J12" s="11">
        <v>58.05</v>
      </c>
      <c r="K12" s="11">
        <v>0</v>
      </c>
      <c r="L12" s="11">
        <v>0</v>
      </c>
    </row>
    <row r="13" spans="1:12" x14ac:dyDescent="0.3">
      <c r="B13" s="9">
        <v>14</v>
      </c>
      <c r="C13" s="6" t="s">
        <v>5</v>
      </c>
      <c r="D13" s="10">
        <v>1606.62</v>
      </c>
      <c r="E13" s="11">
        <v>190.69</v>
      </c>
      <c r="F13" s="11">
        <v>0</v>
      </c>
      <c r="G13" s="11">
        <v>0</v>
      </c>
      <c r="H13" s="11">
        <v>24.83</v>
      </c>
      <c r="I13" s="11">
        <v>113.6</v>
      </c>
      <c r="J13" s="11">
        <v>0</v>
      </c>
      <c r="K13" s="11">
        <v>5.48</v>
      </c>
      <c r="L13" s="11">
        <v>1272.02</v>
      </c>
    </row>
    <row r="14" spans="1:12" x14ac:dyDescent="0.3">
      <c r="B14" s="9">
        <v>358</v>
      </c>
      <c r="C14" s="6" t="s">
        <v>6</v>
      </c>
      <c r="D14" s="10">
        <v>0</v>
      </c>
      <c r="E14" s="11">
        <v>0</v>
      </c>
      <c r="F14" s="11">
        <v>0</v>
      </c>
      <c r="G14" s="11">
        <v>0</v>
      </c>
      <c r="H14" s="11">
        <v>0</v>
      </c>
      <c r="I14" s="11">
        <v>0</v>
      </c>
      <c r="J14" s="11">
        <v>0</v>
      </c>
      <c r="K14" s="11">
        <v>0</v>
      </c>
      <c r="L14" s="11">
        <v>0</v>
      </c>
    </row>
    <row r="15" spans="1:12" x14ac:dyDescent="0.3">
      <c r="B15" s="9">
        <v>712</v>
      </c>
      <c r="C15" s="6" t="s">
        <v>7</v>
      </c>
      <c r="D15" s="10">
        <v>0</v>
      </c>
      <c r="E15" s="11">
        <v>0</v>
      </c>
      <c r="F15" s="11">
        <v>0</v>
      </c>
      <c r="G15" s="11">
        <v>0</v>
      </c>
      <c r="H15" s="11">
        <v>0</v>
      </c>
      <c r="I15" s="11">
        <v>0</v>
      </c>
      <c r="J15" s="11">
        <v>0</v>
      </c>
      <c r="K15" s="11">
        <v>0</v>
      </c>
      <c r="L15" s="11">
        <v>0</v>
      </c>
    </row>
    <row r="16" spans="1:12" x14ac:dyDescent="0.3">
      <c r="B16" s="9">
        <v>186</v>
      </c>
      <c r="C16" s="6" t="s">
        <v>8</v>
      </c>
      <c r="D16" s="10">
        <v>538.62</v>
      </c>
      <c r="E16" s="11">
        <v>0</v>
      </c>
      <c r="F16" s="11">
        <v>0</v>
      </c>
      <c r="G16" s="11">
        <v>0</v>
      </c>
      <c r="H16" s="11">
        <v>407.59</v>
      </c>
      <c r="I16" s="11">
        <v>0</v>
      </c>
      <c r="J16" s="11">
        <v>131.03</v>
      </c>
      <c r="K16" s="11">
        <v>0</v>
      </c>
      <c r="L16" s="11">
        <v>0</v>
      </c>
    </row>
    <row r="17" spans="2:12" x14ac:dyDescent="0.3">
      <c r="B17" s="9">
        <v>531</v>
      </c>
      <c r="C17" s="6" t="s">
        <v>9</v>
      </c>
      <c r="D17" s="10">
        <v>2278.9499999999998</v>
      </c>
      <c r="E17" s="11">
        <v>318.44</v>
      </c>
      <c r="F17" s="11">
        <v>38.18</v>
      </c>
      <c r="G17" s="11">
        <v>0</v>
      </c>
      <c r="H17" s="11">
        <v>0</v>
      </c>
      <c r="I17" s="11">
        <v>10.11</v>
      </c>
      <c r="J17" s="11">
        <v>135.63</v>
      </c>
      <c r="K17" s="11">
        <v>0</v>
      </c>
      <c r="L17" s="11">
        <v>1776.59</v>
      </c>
    </row>
    <row r="18" spans="2:12" x14ac:dyDescent="0.3">
      <c r="B18" s="9">
        <v>179</v>
      </c>
      <c r="C18" s="6" t="s">
        <v>10</v>
      </c>
      <c r="D18" s="10">
        <v>1314.84</v>
      </c>
      <c r="E18" s="11">
        <v>669.88</v>
      </c>
      <c r="F18" s="11">
        <v>0</v>
      </c>
      <c r="G18" s="11">
        <v>0</v>
      </c>
      <c r="H18" s="11">
        <v>479.98</v>
      </c>
      <c r="I18" s="11">
        <v>0</v>
      </c>
      <c r="J18" s="11">
        <v>159.94999999999999</v>
      </c>
      <c r="K18" s="11">
        <v>0</v>
      </c>
      <c r="L18" s="11">
        <v>5.03</v>
      </c>
    </row>
    <row r="19" spans="2:12" x14ac:dyDescent="0.3">
      <c r="B19" s="9">
        <v>67</v>
      </c>
      <c r="C19" s="6" t="s">
        <v>11</v>
      </c>
      <c r="D19" s="10">
        <v>0.3</v>
      </c>
      <c r="E19" s="11">
        <v>0</v>
      </c>
      <c r="F19" s="11">
        <v>0</v>
      </c>
      <c r="G19" s="11">
        <v>0</v>
      </c>
      <c r="H19" s="11">
        <v>0</v>
      </c>
      <c r="I19" s="11">
        <v>0</v>
      </c>
      <c r="J19" s="11">
        <v>0</v>
      </c>
      <c r="K19" s="11">
        <v>0.3</v>
      </c>
      <c r="L19" s="11">
        <v>0</v>
      </c>
    </row>
    <row r="20" spans="2:12" x14ac:dyDescent="0.3">
      <c r="B20" s="9">
        <v>190</v>
      </c>
      <c r="C20" s="6" t="s">
        <v>12</v>
      </c>
      <c r="D20" s="10">
        <v>3998.84</v>
      </c>
      <c r="E20" s="11">
        <v>227.77</v>
      </c>
      <c r="F20" s="11">
        <v>38</v>
      </c>
      <c r="G20" s="11">
        <v>106.1</v>
      </c>
      <c r="H20" s="11">
        <v>0</v>
      </c>
      <c r="I20" s="11">
        <v>645.62</v>
      </c>
      <c r="J20" s="11">
        <v>763.12</v>
      </c>
      <c r="K20" s="11">
        <v>0.51</v>
      </c>
      <c r="L20" s="11">
        <v>2217.7199999999998</v>
      </c>
    </row>
    <row r="21" spans="2:12" x14ac:dyDescent="0.3">
      <c r="B21" s="9">
        <v>416</v>
      </c>
      <c r="C21" s="6" t="s">
        <v>13</v>
      </c>
      <c r="D21" s="10">
        <v>55.65</v>
      </c>
      <c r="E21" s="11">
        <v>0</v>
      </c>
      <c r="F21" s="11">
        <v>0</v>
      </c>
      <c r="G21" s="11">
        <v>0</v>
      </c>
      <c r="H21" s="11">
        <v>0</v>
      </c>
      <c r="I21" s="11">
        <v>0</v>
      </c>
      <c r="J21" s="11">
        <v>55.65</v>
      </c>
      <c r="K21" s="11">
        <v>0</v>
      </c>
      <c r="L21" s="11">
        <v>0</v>
      </c>
    </row>
    <row r="22" spans="2:12" x14ac:dyDescent="0.3">
      <c r="B22" s="9">
        <v>731</v>
      </c>
      <c r="C22" s="6" t="s">
        <v>14</v>
      </c>
      <c r="D22" s="10">
        <v>51</v>
      </c>
      <c r="E22" s="11">
        <v>0</v>
      </c>
      <c r="F22" s="11">
        <v>0</v>
      </c>
      <c r="G22" s="11">
        <v>0</v>
      </c>
      <c r="H22" s="11">
        <v>0</v>
      </c>
      <c r="I22" s="11">
        <v>0</v>
      </c>
      <c r="J22" s="11">
        <v>51</v>
      </c>
      <c r="K22" s="11">
        <v>0</v>
      </c>
      <c r="L22" s="11">
        <v>0</v>
      </c>
    </row>
    <row r="23" spans="2:12" x14ac:dyDescent="0.3">
      <c r="B23" s="9">
        <v>372</v>
      </c>
      <c r="C23" s="6" t="s">
        <v>15</v>
      </c>
      <c r="D23" s="10">
        <v>49.79</v>
      </c>
      <c r="E23" s="11">
        <v>0</v>
      </c>
      <c r="F23" s="11">
        <v>0</v>
      </c>
      <c r="G23" s="11">
        <v>0</v>
      </c>
      <c r="H23" s="11">
        <v>0</v>
      </c>
      <c r="I23" s="11">
        <v>0</v>
      </c>
      <c r="J23" s="11">
        <v>49.79</v>
      </c>
      <c r="K23" s="11">
        <v>0</v>
      </c>
      <c r="L23" s="11">
        <v>0</v>
      </c>
    </row>
    <row r="24" spans="2:12" x14ac:dyDescent="0.3">
      <c r="B24" s="9">
        <v>429</v>
      </c>
      <c r="C24" s="6" t="s">
        <v>16</v>
      </c>
      <c r="D24" s="10">
        <v>504.14</v>
      </c>
      <c r="E24" s="11">
        <v>0</v>
      </c>
      <c r="F24" s="11">
        <v>0</v>
      </c>
      <c r="G24" s="11">
        <v>0</v>
      </c>
      <c r="H24" s="11">
        <v>0</v>
      </c>
      <c r="I24" s="11">
        <v>0</v>
      </c>
      <c r="J24" s="11">
        <v>504.14</v>
      </c>
      <c r="K24" s="11">
        <v>0</v>
      </c>
      <c r="L24" s="11">
        <v>0</v>
      </c>
    </row>
    <row r="25" spans="2:12" x14ac:dyDescent="0.3">
      <c r="B25" s="9">
        <v>361</v>
      </c>
      <c r="C25" s="6" t="s">
        <v>17</v>
      </c>
      <c r="D25" s="10">
        <v>1</v>
      </c>
      <c r="E25" s="11">
        <v>1</v>
      </c>
      <c r="F25" s="11">
        <v>0</v>
      </c>
      <c r="G25" s="11">
        <v>0</v>
      </c>
      <c r="H25" s="11">
        <v>0</v>
      </c>
      <c r="I25" s="11">
        <v>0</v>
      </c>
      <c r="J25" s="11">
        <v>0</v>
      </c>
      <c r="K25" s="11">
        <v>0</v>
      </c>
      <c r="L25" s="11">
        <v>0</v>
      </c>
    </row>
    <row r="26" spans="2:12" x14ac:dyDescent="0.3">
      <c r="B26" s="9">
        <v>214</v>
      </c>
      <c r="C26" s="6" t="s">
        <v>18</v>
      </c>
      <c r="D26" s="10">
        <v>418.11</v>
      </c>
      <c r="E26" s="11">
        <v>0</v>
      </c>
      <c r="F26" s="11">
        <v>0</v>
      </c>
      <c r="G26" s="11">
        <v>0</v>
      </c>
      <c r="H26" s="11">
        <v>0</v>
      </c>
      <c r="I26" s="11">
        <v>0</v>
      </c>
      <c r="J26" s="11">
        <v>54.27</v>
      </c>
      <c r="K26" s="11">
        <v>87.25</v>
      </c>
      <c r="L26" s="11">
        <v>276.58999999999997</v>
      </c>
    </row>
    <row r="27" spans="2:12" x14ac:dyDescent="0.3">
      <c r="B27" s="9">
        <v>958</v>
      </c>
      <c r="C27" s="6" t="s">
        <v>19</v>
      </c>
      <c r="D27" s="10">
        <v>221.85</v>
      </c>
      <c r="E27" s="11">
        <v>0</v>
      </c>
      <c r="F27" s="11">
        <v>88.8</v>
      </c>
      <c r="G27" s="11">
        <v>0</v>
      </c>
      <c r="H27" s="11">
        <v>0</v>
      </c>
      <c r="I27" s="11">
        <v>0</v>
      </c>
      <c r="J27" s="11">
        <v>133.05000000000001</v>
      </c>
      <c r="K27" s="11">
        <v>0</v>
      </c>
      <c r="L27" s="11">
        <v>0</v>
      </c>
    </row>
    <row r="28" spans="2:12" x14ac:dyDescent="0.3">
      <c r="B28" s="9">
        <v>757</v>
      </c>
      <c r="C28" s="6" t="s">
        <v>20</v>
      </c>
      <c r="D28" s="10">
        <v>0</v>
      </c>
      <c r="E28" s="11">
        <v>0</v>
      </c>
      <c r="F28" s="11">
        <v>0</v>
      </c>
      <c r="G28" s="11">
        <v>0</v>
      </c>
      <c r="H28" s="11">
        <v>0</v>
      </c>
      <c r="I28" s="11">
        <v>0</v>
      </c>
      <c r="J28" s="11">
        <v>0</v>
      </c>
      <c r="K28" s="11">
        <v>0</v>
      </c>
      <c r="L28" s="11">
        <v>0</v>
      </c>
    </row>
    <row r="29" spans="2:12" x14ac:dyDescent="0.3">
      <c r="B29" s="9">
        <v>758</v>
      </c>
      <c r="C29" s="6" t="s">
        <v>21</v>
      </c>
      <c r="D29" s="10">
        <v>207.35</v>
      </c>
      <c r="E29" s="11">
        <v>0</v>
      </c>
      <c r="F29" s="11">
        <v>0</v>
      </c>
      <c r="G29" s="11">
        <v>0</v>
      </c>
      <c r="H29" s="11">
        <v>10.9</v>
      </c>
      <c r="I29" s="11">
        <v>0</v>
      </c>
      <c r="J29" s="11">
        <v>104.49</v>
      </c>
      <c r="K29" s="11">
        <v>0</v>
      </c>
      <c r="L29" s="11">
        <v>91.96</v>
      </c>
    </row>
    <row r="30" spans="2:12" x14ac:dyDescent="0.3">
      <c r="B30" s="9">
        <v>760</v>
      </c>
      <c r="C30" s="6" t="s">
        <v>113</v>
      </c>
      <c r="D30" s="10">
        <v>6.46</v>
      </c>
      <c r="E30" s="11">
        <v>0</v>
      </c>
      <c r="F30" s="11">
        <v>0</v>
      </c>
      <c r="G30" s="11">
        <v>0</v>
      </c>
      <c r="H30" s="11">
        <v>0</v>
      </c>
      <c r="I30" s="11">
        <v>6.46</v>
      </c>
      <c r="J30" s="11">
        <v>0</v>
      </c>
      <c r="K30" s="11">
        <v>0</v>
      </c>
      <c r="L30" s="11">
        <v>0</v>
      </c>
    </row>
    <row r="31" spans="2:12" x14ac:dyDescent="0.3">
      <c r="B31" s="9">
        <v>6</v>
      </c>
      <c r="C31" s="6" t="s">
        <v>22</v>
      </c>
      <c r="D31" s="10">
        <v>0</v>
      </c>
      <c r="E31" s="11">
        <v>0</v>
      </c>
      <c r="F31" s="11">
        <v>0</v>
      </c>
      <c r="G31" s="11">
        <v>0</v>
      </c>
      <c r="H31" s="11">
        <v>0</v>
      </c>
      <c r="I31" s="11">
        <v>0</v>
      </c>
      <c r="J31" s="11">
        <v>0</v>
      </c>
      <c r="K31" s="11">
        <v>0</v>
      </c>
      <c r="L31" s="11">
        <v>0</v>
      </c>
    </row>
    <row r="32" spans="2:12" x14ac:dyDescent="0.3">
      <c r="B32" s="9">
        <v>159</v>
      </c>
      <c r="C32" s="6" t="s">
        <v>23</v>
      </c>
      <c r="D32" s="10">
        <v>706.3</v>
      </c>
      <c r="E32" s="11">
        <v>0</v>
      </c>
      <c r="F32" s="11">
        <v>0</v>
      </c>
      <c r="G32" s="11">
        <v>0</v>
      </c>
      <c r="H32" s="11">
        <v>352.08</v>
      </c>
      <c r="I32" s="11">
        <v>0</v>
      </c>
      <c r="J32" s="11">
        <v>0</v>
      </c>
      <c r="K32" s="11">
        <v>0</v>
      </c>
      <c r="L32" s="11">
        <v>354.22</v>
      </c>
    </row>
    <row r="33" spans="2:12" x14ac:dyDescent="0.3">
      <c r="B33" s="9">
        <v>959</v>
      </c>
      <c r="C33" s="6" t="s">
        <v>114</v>
      </c>
      <c r="D33" s="10">
        <v>53.8</v>
      </c>
      <c r="E33" s="11">
        <v>0</v>
      </c>
      <c r="F33" s="11">
        <v>0</v>
      </c>
      <c r="G33" s="11">
        <v>0</v>
      </c>
      <c r="H33" s="11">
        <v>0</v>
      </c>
      <c r="I33" s="11">
        <v>0</v>
      </c>
      <c r="J33" s="11">
        <v>23.8</v>
      </c>
      <c r="K33" s="11">
        <v>0</v>
      </c>
      <c r="L33" s="11">
        <v>30</v>
      </c>
    </row>
    <row r="34" spans="2:12" x14ac:dyDescent="0.3">
      <c r="B34" s="9">
        <v>623</v>
      </c>
      <c r="C34" s="6" t="s">
        <v>24</v>
      </c>
      <c r="D34" s="10">
        <v>0</v>
      </c>
      <c r="E34" s="11">
        <v>0</v>
      </c>
      <c r="F34" s="11">
        <v>0</v>
      </c>
      <c r="G34" s="11">
        <v>0</v>
      </c>
      <c r="H34" s="11">
        <v>0</v>
      </c>
      <c r="I34" s="11">
        <v>0</v>
      </c>
      <c r="J34" s="11">
        <v>0</v>
      </c>
      <c r="K34" s="11">
        <v>0</v>
      </c>
      <c r="L34" s="11">
        <v>0</v>
      </c>
    </row>
    <row r="35" spans="2:12" x14ac:dyDescent="0.3">
      <c r="B35" s="9">
        <v>18</v>
      </c>
      <c r="C35" s="6" t="s">
        <v>25</v>
      </c>
      <c r="D35" s="10">
        <v>567.72</v>
      </c>
      <c r="E35" s="11">
        <v>0</v>
      </c>
      <c r="F35" s="11">
        <v>0</v>
      </c>
      <c r="G35" s="11">
        <v>0</v>
      </c>
      <c r="H35" s="11">
        <v>0</v>
      </c>
      <c r="I35" s="11">
        <v>0</v>
      </c>
      <c r="J35" s="11">
        <v>567.72</v>
      </c>
      <c r="K35" s="11">
        <v>0</v>
      </c>
      <c r="L35" s="11">
        <v>0</v>
      </c>
    </row>
    <row r="36" spans="2:12" x14ac:dyDescent="0.3">
      <c r="B36" s="9">
        <v>212</v>
      </c>
      <c r="C36" s="6" t="s">
        <v>26</v>
      </c>
      <c r="D36" s="10">
        <v>63.08</v>
      </c>
      <c r="E36" s="11">
        <v>0</v>
      </c>
      <c r="F36" s="11">
        <v>0</v>
      </c>
      <c r="G36" s="11">
        <v>0</v>
      </c>
      <c r="H36" s="11">
        <v>0</v>
      </c>
      <c r="I36" s="11">
        <v>0</v>
      </c>
      <c r="J36" s="11">
        <v>63.08</v>
      </c>
      <c r="K36" s="11">
        <v>0</v>
      </c>
      <c r="L36" s="11">
        <v>0</v>
      </c>
    </row>
    <row r="37" spans="2:12" x14ac:dyDescent="0.3">
      <c r="B37" s="9">
        <v>545</v>
      </c>
      <c r="C37" s="6" t="s">
        <v>123</v>
      </c>
      <c r="D37" s="10">
        <v>11.71</v>
      </c>
      <c r="E37" s="11">
        <v>0</v>
      </c>
      <c r="F37" s="11">
        <v>0</v>
      </c>
      <c r="G37" s="11">
        <v>9.69</v>
      </c>
      <c r="H37" s="11">
        <v>0</v>
      </c>
      <c r="I37" s="11">
        <v>0</v>
      </c>
      <c r="J37" s="11">
        <v>0</v>
      </c>
      <c r="K37" s="11">
        <v>0</v>
      </c>
      <c r="L37" s="11">
        <v>2.02</v>
      </c>
    </row>
    <row r="38" spans="2:12" x14ac:dyDescent="0.3">
      <c r="B38" s="9">
        <v>389</v>
      </c>
      <c r="C38" s="6" t="s">
        <v>27</v>
      </c>
      <c r="D38" s="10">
        <v>55.79</v>
      </c>
      <c r="E38" s="11">
        <v>0</v>
      </c>
      <c r="F38" s="11">
        <v>0</v>
      </c>
      <c r="G38" s="11">
        <v>0</v>
      </c>
      <c r="H38" s="11">
        <v>0</v>
      </c>
      <c r="I38" s="11">
        <v>0</v>
      </c>
      <c r="J38" s="11">
        <v>55.51</v>
      </c>
      <c r="K38" s="11">
        <v>0.28000000000000003</v>
      </c>
      <c r="L38" s="11">
        <v>0</v>
      </c>
    </row>
    <row r="39" spans="2:12" x14ac:dyDescent="0.3">
      <c r="B39" s="9">
        <v>183</v>
      </c>
      <c r="C39" s="6" t="s">
        <v>28</v>
      </c>
      <c r="D39" s="10">
        <v>4246.83</v>
      </c>
      <c r="E39" s="11">
        <v>447.17</v>
      </c>
      <c r="F39" s="11">
        <v>1251.93</v>
      </c>
      <c r="G39" s="11">
        <v>0</v>
      </c>
      <c r="H39" s="11">
        <v>0</v>
      </c>
      <c r="I39" s="11">
        <v>0</v>
      </c>
      <c r="J39" s="11">
        <v>448.28</v>
      </c>
      <c r="K39" s="11">
        <v>4.6500000000000004</v>
      </c>
      <c r="L39" s="11">
        <v>2094.8000000000002</v>
      </c>
    </row>
    <row r="40" spans="2:12" x14ac:dyDescent="0.3">
      <c r="B40" s="9">
        <v>555</v>
      </c>
      <c r="C40" s="6" t="s">
        <v>29</v>
      </c>
      <c r="D40" s="10">
        <v>351.61</v>
      </c>
      <c r="E40" s="11">
        <v>0</v>
      </c>
      <c r="F40" s="11">
        <v>0</v>
      </c>
      <c r="G40" s="11">
        <v>14.67</v>
      </c>
      <c r="H40" s="11">
        <v>1.4</v>
      </c>
      <c r="I40" s="11">
        <v>1.36</v>
      </c>
      <c r="J40" s="11">
        <v>254.61</v>
      </c>
      <c r="K40" s="11">
        <v>4.33</v>
      </c>
      <c r="L40" s="11">
        <v>75.239999999999995</v>
      </c>
    </row>
    <row r="41" spans="2:12" x14ac:dyDescent="0.3">
      <c r="B41" s="9">
        <v>36</v>
      </c>
      <c r="C41" s="6" t="s">
        <v>30</v>
      </c>
      <c r="D41" s="10">
        <v>4815.8900000000003</v>
      </c>
      <c r="E41" s="11">
        <v>815.64</v>
      </c>
      <c r="F41" s="11">
        <v>0</v>
      </c>
      <c r="G41" s="11">
        <v>627.27</v>
      </c>
      <c r="H41" s="11">
        <v>2637.93</v>
      </c>
      <c r="I41" s="11">
        <v>0</v>
      </c>
      <c r="J41" s="11">
        <v>489.84</v>
      </c>
      <c r="K41" s="11">
        <v>8.61</v>
      </c>
      <c r="L41" s="11">
        <v>236.6</v>
      </c>
    </row>
    <row r="42" spans="2:12" x14ac:dyDescent="0.3">
      <c r="B42" s="9">
        <v>786</v>
      </c>
      <c r="C42" s="6" t="s">
        <v>31</v>
      </c>
      <c r="D42" s="10">
        <v>960.85</v>
      </c>
      <c r="E42" s="11">
        <v>0</v>
      </c>
      <c r="F42" s="11">
        <v>0</v>
      </c>
      <c r="G42" s="11">
        <v>0</v>
      </c>
      <c r="H42" s="11">
        <v>890.3</v>
      </c>
      <c r="I42" s="11">
        <v>18.940000000000001</v>
      </c>
      <c r="J42" s="11">
        <v>51.25</v>
      </c>
      <c r="K42" s="11">
        <v>0.36</v>
      </c>
      <c r="L42" s="11">
        <v>0</v>
      </c>
    </row>
    <row r="43" spans="2:12" x14ac:dyDescent="0.3">
      <c r="B43" s="9">
        <v>1</v>
      </c>
      <c r="C43" s="6" t="s">
        <v>32</v>
      </c>
      <c r="D43" s="10">
        <v>5822.8</v>
      </c>
      <c r="E43" s="11">
        <v>717.52</v>
      </c>
      <c r="F43" s="11">
        <v>0</v>
      </c>
      <c r="G43" s="11">
        <v>553.25</v>
      </c>
      <c r="H43" s="11">
        <v>0</v>
      </c>
      <c r="I43" s="11">
        <v>63.98</v>
      </c>
      <c r="J43" s="11">
        <v>927.81</v>
      </c>
      <c r="K43" s="11">
        <v>0</v>
      </c>
      <c r="L43" s="11">
        <v>3560.24</v>
      </c>
    </row>
    <row r="44" spans="2:12" x14ac:dyDescent="0.3">
      <c r="B44" s="9">
        <v>172</v>
      </c>
      <c r="C44" s="6" t="s">
        <v>33</v>
      </c>
      <c r="D44" s="10">
        <v>0</v>
      </c>
      <c r="E44" s="11">
        <v>0</v>
      </c>
      <c r="F44" s="11">
        <v>0</v>
      </c>
      <c r="G44" s="11">
        <v>0</v>
      </c>
      <c r="H44" s="11">
        <v>0</v>
      </c>
      <c r="I44" s="11">
        <v>0</v>
      </c>
      <c r="J44" s="11">
        <v>0</v>
      </c>
      <c r="K44" s="11">
        <v>0</v>
      </c>
      <c r="L44" s="11">
        <v>0</v>
      </c>
    </row>
    <row r="45" spans="2:12" x14ac:dyDescent="0.3">
      <c r="B45" s="9">
        <v>249</v>
      </c>
      <c r="C45" s="6" t="s">
        <v>34</v>
      </c>
      <c r="D45" s="10">
        <v>0</v>
      </c>
      <c r="E45" s="11">
        <v>0</v>
      </c>
      <c r="F45" s="11">
        <v>0</v>
      </c>
      <c r="G45" s="11">
        <v>0</v>
      </c>
      <c r="H45" s="11">
        <v>0</v>
      </c>
      <c r="I45" s="11">
        <v>0</v>
      </c>
      <c r="J45" s="11">
        <v>0</v>
      </c>
      <c r="K45" s="11">
        <v>0</v>
      </c>
      <c r="L45" s="11">
        <v>0</v>
      </c>
    </row>
    <row r="46" spans="2:12" x14ac:dyDescent="0.3">
      <c r="B46" s="9">
        <v>369</v>
      </c>
      <c r="C46" s="6" t="s">
        <v>35</v>
      </c>
      <c r="D46" s="10">
        <v>908.17</v>
      </c>
      <c r="E46" s="11">
        <v>0</v>
      </c>
      <c r="F46" s="11">
        <v>0</v>
      </c>
      <c r="G46" s="11">
        <v>0</v>
      </c>
      <c r="H46" s="11">
        <v>748.17</v>
      </c>
      <c r="I46" s="11">
        <v>0</v>
      </c>
      <c r="J46" s="11">
        <v>160</v>
      </c>
      <c r="K46" s="11">
        <v>0</v>
      </c>
      <c r="L46" s="11">
        <v>0</v>
      </c>
    </row>
    <row r="47" spans="2:12" x14ac:dyDescent="0.3">
      <c r="B47" s="9">
        <v>797</v>
      </c>
      <c r="C47" s="6" t="s">
        <v>36</v>
      </c>
      <c r="D47" s="10">
        <v>28.01</v>
      </c>
      <c r="E47" s="11">
        <v>0</v>
      </c>
      <c r="F47" s="11">
        <v>0</v>
      </c>
      <c r="G47" s="11">
        <v>0</v>
      </c>
      <c r="H47" s="11">
        <v>0</v>
      </c>
      <c r="I47" s="11">
        <v>0</v>
      </c>
      <c r="J47" s="11">
        <v>28.01</v>
      </c>
      <c r="K47" s="11">
        <v>0</v>
      </c>
      <c r="L47" s="11">
        <v>0</v>
      </c>
    </row>
    <row r="48" spans="2:12" x14ac:dyDescent="0.3">
      <c r="B48" s="9">
        <v>601</v>
      </c>
      <c r="C48" s="6" t="s">
        <v>37</v>
      </c>
      <c r="D48" s="10">
        <v>739.32</v>
      </c>
      <c r="E48" s="11">
        <v>0</v>
      </c>
      <c r="F48" s="11">
        <v>117.04</v>
      </c>
      <c r="G48" s="11">
        <v>0</v>
      </c>
      <c r="H48" s="11">
        <v>0</v>
      </c>
      <c r="I48" s="11">
        <v>0</v>
      </c>
      <c r="J48" s="11">
        <v>622.28</v>
      </c>
      <c r="K48" s="11">
        <v>0</v>
      </c>
      <c r="L48" s="11">
        <v>0</v>
      </c>
    </row>
    <row r="49" spans="2:12" x14ac:dyDescent="0.3">
      <c r="B49" s="9">
        <v>552</v>
      </c>
      <c r="C49" s="6" t="s">
        <v>38</v>
      </c>
      <c r="D49" s="10">
        <v>43.75</v>
      </c>
      <c r="E49" s="11">
        <v>0</v>
      </c>
      <c r="F49" s="11">
        <v>0</v>
      </c>
      <c r="G49" s="11">
        <v>0</v>
      </c>
      <c r="H49" s="11">
        <v>0</v>
      </c>
      <c r="I49" s="11">
        <v>0.9</v>
      </c>
      <c r="J49" s="11">
        <v>42.85</v>
      </c>
      <c r="K49" s="11">
        <v>0</v>
      </c>
      <c r="L49" s="11">
        <v>0</v>
      </c>
    </row>
    <row r="50" spans="2:12" x14ac:dyDescent="0.3">
      <c r="B50" s="9">
        <v>324</v>
      </c>
      <c r="C50" s="6" t="s">
        <v>39</v>
      </c>
      <c r="D50" s="10">
        <v>28.22</v>
      </c>
      <c r="E50" s="11">
        <v>0</v>
      </c>
      <c r="F50" s="11">
        <v>0</v>
      </c>
      <c r="G50" s="11">
        <v>0</v>
      </c>
      <c r="H50" s="11">
        <v>0</v>
      </c>
      <c r="I50" s="11">
        <v>0</v>
      </c>
      <c r="J50" s="11">
        <v>25.53</v>
      </c>
      <c r="K50" s="11">
        <v>2.69</v>
      </c>
      <c r="L50" s="11">
        <v>0</v>
      </c>
    </row>
    <row r="51" spans="2:12" x14ac:dyDescent="0.3">
      <c r="B51" s="9">
        <v>414</v>
      </c>
      <c r="C51" s="6" t="s">
        <v>40</v>
      </c>
      <c r="D51" s="10">
        <v>293.89</v>
      </c>
      <c r="E51" s="11">
        <v>0</v>
      </c>
      <c r="F51" s="11">
        <v>0</v>
      </c>
      <c r="G51" s="11">
        <v>0</v>
      </c>
      <c r="H51" s="11">
        <v>0</v>
      </c>
      <c r="I51" s="11">
        <v>0</v>
      </c>
      <c r="J51" s="11">
        <v>293.89</v>
      </c>
      <c r="K51" s="11">
        <v>0</v>
      </c>
      <c r="L51" s="11">
        <v>0</v>
      </c>
    </row>
    <row r="52" spans="2:12" x14ac:dyDescent="0.3">
      <c r="B52" s="9">
        <v>736</v>
      </c>
      <c r="C52" s="6" t="s">
        <v>41</v>
      </c>
      <c r="D52" s="10">
        <v>0</v>
      </c>
      <c r="E52" s="11">
        <v>0</v>
      </c>
      <c r="F52" s="11">
        <v>0</v>
      </c>
      <c r="G52" s="11">
        <v>0</v>
      </c>
      <c r="H52" s="11">
        <v>0</v>
      </c>
      <c r="I52" s="11">
        <v>0</v>
      </c>
      <c r="J52" s="11">
        <v>0</v>
      </c>
      <c r="K52" s="11">
        <v>0</v>
      </c>
      <c r="L52" s="11">
        <v>0</v>
      </c>
    </row>
    <row r="53" spans="2:12" x14ac:dyDescent="0.3">
      <c r="B53" s="9">
        <v>50</v>
      </c>
      <c r="C53" s="6" t="s">
        <v>42</v>
      </c>
      <c r="D53" s="10">
        <v>6184</v>
      </c>
      <c r="E53" s="11">
        <v>0</v>
      </c>
      <c r="F53" s="11">
        <v>0</v>
      </c>
      <c r="G53" s="11">
        <v>0</v>
      </c>
      <c r="H53" s="11">
        <v>3363</v>
      </c>
      <c r="I53" s="11">
        <v>0</v>
      </c>
      <c r="J53" s="11">
        <v>751</v>
      </c>
      <c r="K53" s="11">
        <v>530</v>
      </c>
      <c r="L53" s="11">
        <v>1540</v>
      </c>
    </row>
    <row r="54" spans="2:12" x14ac:dyDescent="0.3">
      <c r="B54" s="9">
        <v>503</v>
      </c>
      <c r="C54" s="6" t="s">
        <v>43</v>
      </c>
      <c r="D54" s="10">
        <v>0</v>
      </c>
      <c r="E54" s="11">
        <v>0</v>
      </c>
      <c r="F54" s="11">
        <v>0</v>
      </c>
      <c r="G54" s="11">
        <v>0</v>
      </c>
      <c r="H54" s="11">
        <v>0</v>
      </c>
      <c r="I54" s="11">
        <v>0</v>
      </c>
      <c r="J54" s="11">
        <v>0</v>
      </c>
      <c r="K54" s="11">
        <v>0</v>
      </c>
      <c r="L54" s="11">
        <v>0</v>
      </c>
    </row>
    <row r="55" spans="2:12" x14ac:dyDescent="0.3">
      <c r="B55" s="9">
        <v>413</v>
      </c>
      <c r="C55" s="6" t="s">
        <v>44</v>
      </c>
      <c r="D55" s="10">
        <v>63.14</v>
      </c>
      <c r="E55" s="11">
        <v>0</v>
      </c>
      <c r="F55" s="11">
        <v>0</v>
      </c>
      <c r="G55" s="11">
        <v>0</v>
      </c>
      <c r="H55" s="11">
        <v>0</v>
      </c>
      <c r="I55" s="11">
        <v>0</v>
      </c>
      <c r="J55" s="11">
        <v>63.14</v>
      </c>
      <c r="K55" s="11">
        <v>0</v>
      </c>
      <c r="L55" s="11">
        <v>0</v>
      </c>
    </row>
    <row r="56" spans="2:12" x14ac:dyDescent="0.3">
      <c r="B56" s="9">
        <v>556</v>
      </c>
      <c r="C56" s="6" t="s">
        <v>45</v>
      </c>
      <c r="D56" s="10">
        <v>58.1</v>
      </c>
      <c r="E56" s="11">
        <v>0</v>
      </c>
      <c r="F56" s="11">
        <v>0</v>
      </c>
      <c r="G56" s="11">
        <v>0</v>
      </c>
      <c r="H56" s="11">
        <v>0</v>
      </c>
      <c r="I56" s="11">
        <v>0</v>
      </c>
      <c r="J56" s="11">
        <v>58.1</v>
      </c>
      <c r="K56" s="11">
        <v>0</v>
      </c>
      <c r="L56" s="11">
        <v>0</v>
      </c>
    </row>
    <row r="57" spans="2:12" x14ac:dyDescent="0.3">
      <c r="B57" s="9">
        <v>287</v>
      </c>
      <c r="C57" s="6" t="s">
        <v>46</v>
      </c>
      <c r="D57" s="10">
        <v>43.37</v>
      </c>
      <c r="E57" s="11">
        <v>0</v>
      </c>
      <c r="F57" s="11">
        <v>0</v>
      </c>
      <c r="G57" s="11">
        <v>0</v>
      </c>
      <c r="H57" s="11">
        <v>0</v>
      </c>
      <c r="I57" s="11">
        <v>0</v>
      </c>
      <c r="J57" s="11">
        <v>43.37</v>
      </c>
      <c r="K57" s="11">
        <v>0</v>
      </c>
      <c r="L57" s="11">
        <v>0</v>
      </c>
    </row>
    <row r="58" spans="2:12" x14ac:dyDescent="0.3">
      <c r="B58" s="9">
        <v>523</v>
      </c>
      <c r="C58" s="6" t="s">
        <v>47</v>
      </c>
      <c r="D58" s="10">
        <v>939.75</v>
      </c>
      <c r="E58" s="11">
        <v>0</v>
      </c>
      <c r="F58" s="11">
        <v>165</v>
      </c>
      <c r="G58" s="11">
        <v>0</v>
      </c>
      <c r="H58" s="11">
        <v>400</v>
      </c>
      <c r="I58" s="11">
        <v>0</v>
      </c>
      <c r="J58" s="11">
        <v>374.75</v>
      </c>
      <c r="K58" s="11">
        <v>0</v>
      </c>
      <c r="L58" s="11">
        <v>0</v>
      </c>
    </row>
    <row r="59" spans="2:12" x14ac:dyDescent="0.3">
      <c r="B59" s="9">
        <v>718</v>
      </c>
      <c r="C59" s="6" t="s">
        <v>48</v>
      </c>
      <c r="D59" s="10">
        <v>0</v>
      </c>
      <c r="E59" s="11">
        <v>0</v>
      </c>
      <c r="F59" s="11">
        <v>0</v>
      </c>
      <c r="G59" s="11">
        <v>0</v>
      </c>
      <c r="H59" s="11">
        <v>0</v>
      </c>
      <c r="I59" s="11">
        <v>0</v>
      </c>
      <c r="J59" s="11">
        <v>0</v>
      </c>
      <c r="K59" s="11">
        <v>0</v>
      </c>
      <c r="L59" s="11">
        <v>0</v>
      </c>
    </row>
    <row r="60" spans="2:12" x14ac:dyDescent="0.3">
      <c r="B60" s="9">
        <v>967</v>
      </c>
      <c r="C60" s="6" t="s">
        <v>115</v>
      </c>
      <c r="D60" s="10">
        <v>97.14</v>
      </c>
      <c r="E60" s="11">
        <v>0</v>
      </c>
      <c r="F60" s="11">
        <v>90.4</v>
      </c>
      <c r="G60" s="11">
        <v>0</v>
      </c>
      <c r="H60" s="11">
        <v>0</v>
      </c>
      <c r="I60" s="11">
        <v>0</v>
      </c>
      <c r="J60" s="11">
        <v>6.74</v>
      </c>
      <c r="K60" s="11">
        <v>0</v>
      </c>
      <c r="L60" s="11">
        <v>0</v>
      </c>
    </row>
    <row r="61" spans="2:12" x14ac:dyDescent="0.3">
      <c r="B61" s="9">
        <v>89</v>
      </c>
      <c r="C61" s="6" t="s">
        <v>49</v>
      </c>
      <c r="D61" s="10">
        <v>1483.85</v>
      </c>
      <c r="E61" s="11">
        <v>0</v>
      </c>
      <c r="F61" s="11">
        <v>0</v>
      </c>
      <c r="G61" s="11">
        <v>0</v>
      </c>
      <c r="H61" s="11">
        <v>312.10000000000002</v>
      </c>
      <c r="I61" s="11">
        <v>10</v>
      </c>
      <c r="J61" s="11">
        <v>1161.75</v>
      </c>
      <c r="K61" s="11">
        <v>0</v>
      </c>
      <c r="L61" s="11">
        <v>0</v>
      </c>
    </row>
    <row r="62" spans="2:12" x14ac:dyDescent="0.3">
      <c r="B62" s="9">
        <v>357</v>
      </c>
      <c r="C62" s="6" t="s">
        <v>50</v>
      </c>
      <c r="D62" s="10">
        <v>12378.53</v>
      </c>
      <c r="E62" s="11">
        <v>4066.38</v>
      </c>
      <c r="F62" s="11">
        <v>293.22000000000003</v>
      </c>
      <c r="G62" s="11">
        <v>606.96</v>
      </c>
      <c r="H62" s="11">
        <v>5144.97</v>
      </c>
      <c r="I62" s="11">
        <v>0</v>
      </c>
      <c r="J62" s="11">
        <v>1309.71</v>
      </c>
      <c r="K62" s="11">
        <v>9.82</v>
      </c>
      <c r="L62" s="11">
        <v>947.47</v>
      </c>
    </row>
    <row r="63" spans="2:12" x14ac:dyDescent="0.3">
      <c r="B63" s="9">
        <v>866</v>
      </c>
      <c r="C63" s="6" t="s">
        <v>116</v>
      </c>
      <c r="D63" s="10">
        <v>0</v>
      </c>
      <c r="E63" s="11">
        <v>0</v>
      </c>
      <c r="F63" s="11">
        <v>0</v>
      </c>
      <c r="G63" s="11">
        <v>0</v>
      </c>
      <c r="H63" s="11">
        <v>0</v>
      </c>
      <c r="I63" s="11">
        <v>0</v>
      </c>
      <c r="J63" s="11">
        <v>0</v>
      </c>
      <c r="K63" s="11">
        <v>0</v>
      </c>
      <c r="L63" s="11">
        <v>0</v>
      </c>
    </row>
    <row r="64" spans="2:12" x14ac:dyDescent="0.3">
      <c r="B64" s="9">
        <v>988</v>
      </c>
      <c r="C64" s="7" t="s">
        <v>117</v>
      </c>
      <c r="D64" s="10">
        <v>18.54</v>
      </c>
      <c r="E64" s="11">
        <v>0</v>
      </c>
      <c r="F64" s="11">
        <v>0</v>
      </c>
      <c r="G64" s="11">
        <v>0</v>
      </c>
      <c r="H64" s="11">
        <v>0</v>
      </c>
      <c r="I64" s="11">
        <v>0</v>
      </c>
      <c r="J64" s="11">
        <v>18.54</v>
      </c>
      <c r="K64" s="11">
        <v>0</v>
      </c>
      <c r="L64" s="11">
        <v>0</v>
      </c>
    </row>
    <row r="65" spans="2:12" x14ac:dyDescent="0.3">
      <c r="B65" s="9">
        <v>34</v>
      </c>
      <c r="C65" s="6" t="s">
        <v>51</v>
      </c>
      <c r="D65" s="10">
        <v>0</v>
      </c>
      <c r="E65" s="11">
        <v>0</v>
      </c>
      <c r="F65" s="11">
        <v>0</v>
      </c>
      <c r="G65" s="11">
        <v>0</v>
      </c>
      <c r="H65" s="11">
        <v>0</v>
      </c>
      <c r="I65" s="11">
        <v>0</v>
      </c>
      <c r="J65" s="11">
        <v>0</v>
      </c>
      <c r="K65" s="11">
        <v>0</v>
      </c>
      <c r="L65" s="11">
        <v>0</v>
      </c>
    </row>
    <row r="66" spans="2:12" x14ac:dyDescent="0.3">
      <c r="B66" s="9">
        <v>143</v>
      </c>
      <c r="C66" s="6" t="s">
        <v>52</v>
      </c>
      <c r="D66" s="10">
        <v>480</v>
      </c>
      <c r="E66" s="11">
        <v>30</v>
      </c>
      <c r="F66" s="11">
        <v>0</v>
      </c>
      <c r="G66" s="11">
        <v>0</v>
      </c>
      <c r="H66" s="11">
        <v>0</v>
      </c>
      <c r="I66" s="11">
        <v>0</v>
      </c>
      <c r="J66" s="11">
        <v>400</v>
      </c>
      <c r="K66" s="11">
        <v>0</v>
      </c>
      <c r="L66" s="11">
        <v>50</v>
      </c>
    </row>
    <row r="67" spans="2:12" x14ac:dyDescent="0.3">
      <c r="B67" s="9">
        <v>321</v>
      </c>
      <c r="C67" s="6" t="s">
        <v>53</v>
      </c>
      <c r="D67" s="10">
        <v>10</v>
      </c>
      <c r="E67" s="11">
        <v>0</v>
      </c>
      <c r="F67" s="11">
        <v>0</v>
      </c>
      <c r="G67" s="11">
        <v>0</v>
      </c>
      <c r="H67" s="11">
        <v>0</v>
      </c>
      <c r="I67" s="11">
        <v>0</v>
      </c>
      <c r="J67" s="11">
        <v>10</v>
      </c>
      <c r="K67" s="11">
        <v>0</v>
      </c>
      <c r="L67" s="11">
        <v>0</v>
      </c>
    </row>
    <row r="68" spans="2:12" x14ac:dyDescent="0.3">
      <c r="B68" s="9">
        <v>630</v>
      </c>
      <c r="C68" s="6" t="s">
        <v>54</v>
      </c>
      <c r="D68" s="10">
        <v>1208.2</v>
      </c>
      <c r="E68" s="11">
        <v>0</v>
      </c>
      <c r="F68" s="11">
        <v>0</v>
      </c>
      <c r="G68" s="11">
        <v>2.54</v>
      </c>
      <c r="H68" s="11">
        <v>0</v>
      </c>
      <c r="I68" s="11">
        <v>0</v>
      </c>
      <c r="J68" s="11">
        <v>47.2</v>
      </c>
      <c r="K68" s="11">
        <v>0</v>
      </c>
      <c r="L68" s="11">
        <v>1158.46</v>
      </c>
    </row>
    <row r="69" spans="2:12" x14ac:dyDescent="0.3">
      <c r="B69" s="9">
        <v>236</v>
      </c>
      <c r="C69" s="6" t="s">
        <v>118</v>
      </c>
      <c r="D69" s="10">
        <v>112.34</v>
      </c>
      <c r="E69" s="11">
        <v>0</v>
      </c>
      <c r="F69" s="11">
        <v>0</v>
      </c>
      <c r="G69" s="11">
        <v>0</v>
      </c>
      <c r="H69" s="11">
        <v>0</v>
      </c>
      <c r="I69" s="11">
        <v>0</v>
      </c>
      <c r="J69" s="11">
        <v>112.34</v>
      </c>
      <c r="K69" s="11">
        <v>0</v>
      </c>
      <c r="L69" s="11">
        <v>0</v>
      </c>
    </row>
    <row r="70" spans="2:12" x14ac:dyDescent="0.3">
      <c r="B70" s="9">
        <v>39</v>
      </c>
      <c r="C70" s="6" t="s">
        <v>55</v>
      </c>
      <c r="D70" s="10">
        <v>890.56</v>
      </c>
      <c r="E70" s="11">
        <v>629.30999999999995</v>
      </c>
      <c r="F70" s="11">
        <v>0</v>
      </c>
      <c r="G70" s="11">
        <v>0.34</v>
      </c>
      <c r="H70" s="11">
        <v>0</v>
      </c>
      <c r="I70" s="11">
        <v>5.73</v>
      </c>
      <c r="J70" s="11">
        <v>7.24</v>
      </c>
      <c r="K70" s="11">
        <v>0</v>
      </c>
      <c r="L70" s="11">
        <v>247.94</v>
      </c>
    </row>
    <row r="71" spans="2:12" x14ac:dyDescent="0.3">
      <c r="B71" s="9">
        <v>420</v>
      </c>
      <c r="C71" s="6" t="s">
        <v>56</v>
      </c>
      <c r="D71" s="10">
        <v>113.53</v>
      </c>
      <c r="E71" s="11">
        <v>1.49</v>
      </c>
      <c r="F71" s="11">
        <v>4.46</v>
      </c>
      <c r="G71" s="11">
        <v>0</v>
      </c>
      <c r="H71" s="11">
        <v>0</v>
      </c>
      <c r="I71" s="11">
        <v>10.95</v>
      </c>
      <c r="J71" s="11">
        <v>86.34</v>
      </c>
      <c r="K71" s="11">
        <v>0</v>
      </c>
      <c r="L71" s="11">
        <v>10.29</v>
      </c>
    </row>
    <row r="72" spans="2:12" x14ac:dyDescent="0.3">
      <c r="B72" s="9">
        <v>12</v>
      </c>
      <c r="C72" s="6" t="s">
        <v>57</v>
      </c>
      <c r="D72" s="10">
        <v>764.7</v>
      </c>
      <c r="E72" s="11">
        <v>0</v>
      </c>
      <c r="F72" s="11">
        <v>0</v>
      </c>
      <c r="G72" s="11">
        <v>337.89</v>
      </c>
      <c r="H72" s="11">
        <v>0</v>
      </c>
      <c r="I72" s="11">
        <v>27.61</v>
      </c>
      <c r="J72" s="11">
        <v>399.2</v>
      </c>
      <c r="K72" s="11">
        <v>0</v>
      </c>
      <c r="L72" s="11">
        <v>0</v>
      </c>
    </row>
    <row r="73" spans="2:12" x14ac:dyDescent="0.3">
      <c r="B73" s="9">
        <v>100</v>
      </c>
      <c r="C73" s="6" t="s">
        <v>58</v>
      </c>
      <c r="D73" s="10">
        <v>0</v>
      </c>
      <c r="E73" s="11">
        <v>0</v>
      </c>
      <c r="F73" s="11">
        <v>0</v>
      </c>
      <c r="G73" s="11">
        <v>0</v>
      </c>
      <c r="H73" s="11">
        <v>0</v>
      </c>
      <c r="I73" s="11">
        <v>0</v>
      </c>
      <c r="J73" s="11">
        <v>0</v>
      </c>
      <c r="K73" s="11">
        <v>0</v>
      </c>
      <c r="L73" s="11">
        <v>0</v>
      </c>
    </row>
    <row r="74" spans="2:12" x14ac:dyDescent="0.3">
      <c r="B74" s="9">
        <v>56</v>
      </c>
      <c r="C74" s="6" t="s">
        <v>59</v>
      </c>
      <c r="D74" s="10">
        <v>322.62</v>
      </c>
      <c r="E74" s="11">
        <v>1.94</v>
      </c>
      <c r="F74" s="11">
        <v>0</v>
      </c>
      <c r="G74" s="11">
        <v>80.81</v>
      </c>
      <c r="H74" s="11">
        <v>83.78</v>
      </c>
      <c r="I74" s="11">
        <v>0</v>
      </c>
      <c r="J74" s="11">
        <v>114.26</v>
      </c>
      <c r="K74" s="11">
        <v>0</v>
      </c>
      <c r="L74" s="11">
        <v>41.83</v>
      </c>
    </row>
    <row r="75" spans="2:12" x14ac:dyDescent="0.3">
      <c r="B75" s="9">
        <v>239</v>
      </c>
      <c r="C75" s="6" t="s">
        <v>60</v>
      </c>
      <c r="D75" s="10">
        <v>1889.47</v>
      </c>
      <c r="E75" s="11">
        <v>49.6</v>
      </c>
      <c r="F75" s="11">
        <v>0</v>
      </c>
      <c r="G75" s="11">
        <v>47.35</v>
      </c>
      <c r="H75" s="11">
        <v>389</v>
      </c>
      <c r="I75" s="11">
        <v>0</v>
      </c>
      <c r="J75" s="11">
        <v>586.57000000000005</v>
      </c>
      <c r="K75" s="11">
        <v>0</v>
      </c>
      <c r="L75" s="11">
        <v>816.95</v>
      </c>
    </row>
    <row r="76" spans="2:12" x14ac:dyDescent="0.3">
      <c r="B76" s="9">
        <v>441</v>
      </c>
      <c r="C76" s="6" t="s">
        <v>61</v>
      </c>
      <c r="D76" s="10">
        <v>954.57</v>
      </c>
      <c r="E76" s="11">
        <v>297.47000000000003</v>
      </c>
      <c r="F76" s="11">
        <v>0</v>
      </c>
      <c r="G76" s="11">
        <v>0</v>
      </c>
      <c r="H76" s="11">
        <v>0</v>
      </c>
      <c r="I76" s="11">
        <v>0</v>
      </c>
      <c r="J76" s="11">
        <v>657.1</v>
      </c>
      <c r="K76" s="11">
        <v>0</v>
      </c>
      <c r="L76" s="11">
        <v>0</v>
      </c>
    </row>
    <row r="77" spans="2:12" x14ac:dyDescent="0.3">
      <c r="B77" s="9">
        <v>878</v>
      </c>
      <c r="C77" s="6" t="s">
        <v>62</v>
      </c>
      <c r="D77" s="10">
        <v>2482</v>
      </c>
      <c r="E77" s="11">
        <v>0</v>
      </c>
      <c r="F77" s="11">
        <v>0</v>
      </c>
      <c r="G77" s="11">
        <v>0</v>
      </c>
      <c r="H77" s="11">
        <v>2215.88</v>
      </c>
      <c r="I77" s="11">
        <v>0</v>
      </c>
      <c r="J77" s="11">
        <v>266.12</v>
      </c>
      <c r="K77" s="11">
        <v>0</v>
      </c>
      <c r="L77" s="11">
        <v>0</v>
      </c>
    </row>
    <row r="78" spans="2:12" x14ac:dyDescent="0.3">
      <c r="B78" s="9">
        <v>270</v>
      </c>
      <c r="C78" s="6" t="s">
        <v>63</v>
      </c>
      <c r="D78" s="10">
        <v>17687.060000000001</v>
      </c>
      <c r="E78" s="11">
        <v>1879.76</v>
      </c>
      <c r="F78" s="11">
        <v>0</v>
      </c>
      <c r="G78" s="11">
        <v>2174.73</v>
      </c>
      <c r="H78" s="11">
        <v>1088.28</v>
      </c>
      <c r="I78" s="11">
        <v>247.1</v>
      </c>
      <c r="J78" s="11">
        <v>2512.4</v>
      </c>
      <c r="K78" s="11">
        <v>0</v>
      </c>
      <c r="L78" s="11">
        <v>9784.7900000000009</v>
      </c>
    </row>
    <row r="79" spans="2:12" x14ac:dyDescent="0.3">
      <c r="B79" s="9">
        <v>293</v>
      </c>
      <c r="C79" s="6" t="s">
        <v>64</v>
      </c>
      <c r="D79" s="10">
        <v>0</v>
      </c>
      <c r="E79" s="11">
        <v>0</v>
      </c>
      <c r="F79" s="11">
        <v>0</v>
      </c>
      <c r="G79" s="11">
        <v>0</v>
      </c>
      <c r="H79" s="11">
        <v>0</v>
      </c>
      <c r="I79" s="11">
        <v>0</v>
      </c>
      <c r="J79" s="11">
        <v>0</v>
      </c>
      <c r="K79" s="11">
        <v>0</v>
      </c>
      <c r="L79" s="11">
        <v>0</v>
      </c>
    </row>
    <row r="80" spans="2:12" x14ac:dyDescent="0.3">
      <c r="B80" s="9">
        <v>88</v>
      </c>
      <c r="C80" s="6" t="s">
        <v>65</v>
      </c>
      <c r="D80" s="10">
        <v>3689.25</v>
      </c>
      <c r="E80" s="11">
        <v>0</v>
      </c>
      <c r="F80" s="11">
        <v>47.96</v>
      </c>
      <c r="G80" s="11">
        <v>79.09</v>
      </c>
      <c r="H80" s="11">
        <v>2805.03</v>
      </c>
      <c r="I80" s="11">
        <v>2.13</v>
      </c>
      <c r="J80" s="11">
        <v>640.87</v>
      </c>
      <c r="K80" s="11">
        <v>3.75</v>
      </c>
      <c r="L80" s="11">
        <v>110.42</v>
      </c>
    </row>
    <row r="81" spans="2:12" x14ac:dyDescent="0.3">
      <c r="B81" s="9">
        <v>224</v>
      </c>
      <c r="C81" s="6" t="s">
        <v>119</v>
      </c>
      <c r="D81" s="10">
        <v>0</v>
      </c>
      <c r="E81" s="11">
        <v>0</v>
      </c>
      <c r="F81" s="11">
        <v>0</v>
      </c>
      <c r="G81" s="11">
        <v>0</v>
      </c>
      <c r="H81" s="11">
        <v>0</v>
      </c>
      <c r="I81" s="11">
        <v>0</v>
      </c>
      <c r="J81" s="11">
        <v>0</v>
      </c>
      <c r="K81" s="11">
        <v>0</v>
      </c>
      <c r="L81" s="11">
        <v>0</v>
      </c>
    </row>
    <row r="82" spans="2:12" x14ac:dyDescent="0.3">
      <c r="B82" s="9">
        <v>87</v>
      </c>
      <c r="C82" s="6" t="s">
        <v>66</v>
      </c>
      <c r="D82" s="10">
        <v>1625.87</v>
      </c>
      <c r="E82" s="11">
        <v>0</v>
      </c>
      <c r="F82" s="11">
        <v>217.5</v>
      </c>
      <c r="G82" s="11">
        <v>0</v>
      </c>
      <c r="H82" s="11">
        <v>314.23</v>
      </c>
      <c r="I82" s="11">
        <v>0</v>
      </c>
      <c r="J82" s="11">
        <v>780.14</v>
      </c>
      <c r="K82" s="11">
        <v>0</v>
      </c>
      <c r="L82" s="11">
        <v>314</v>
      </c>
    </row>
    <row r="83" spans="2:12" x14ac:dyDescent="0.3">
      <c r="B83" s="9">
        <v>565</v>
      </c>
      <c r="C83" s="6" t="s">
        <v>67</v>
      </c>
      <c r="D83" s="10">
        <v>624.05999999999995</v>
      </c>
      <c r="E83" s="11">
        <v>14.1</v>
      </c>
      <c r="F83" s="11">
        <v>0</v>
      </c>
      <c r="G83" s="11">
        <v>0</v>
      </c>
      <c r="H83" s="11">
        <v>476.23</v>
      </c>
      <c r="I83" s="11">
        <v>17.03</v>
      </c>
      <c r="J83" s="11">
        <v>66.099999999999994</v>
      </c>
      <c r="K83" s="11">
        <v>0</v>
      </c>
      <c r="L83" s="11">
        <v>50.6</v>
      </c>
    </row>
    <row r="84" spans="2:12" x14ac:dyDescent="0.3">
      <c r="B84" s="9">
        <v>205</v>
      </c>
      <c r="C84" s="6" t="s">
        <v>68</v>
      </c>
      <c r="D84" s="10">
        <v>131.1</v>
      </c>
      <c r="E84" s="11">
        <v>0</v>
      </c>
      <c r="F84" s="11">
        <v>0</v>
      </c>
      <c r="G84" s="11">
        <v>0</v>
      </c>
      <c r="H84" s="11">
        <v>0</v>
      </c>
      <c r="I84" s="11">
        <v>21.25</v>
      </c>
      <c r="J84" s="11">
        <v>109.85</v>
      </c>
      <c r="K84" s="11">
        <v>0</v>
      </c>
      <c r="L84" s="11">
        <v>0</v>
      </c>
    </row>
    <row r="85" spans="2:12" x14ac:dyDescent="0.3">
      <c r="B85" s="9">
        <v>103</v>
      </c>
      <c r="C85" s="6" t="s">
        <v>69</v>
      </c>
      <c r="D85" s="10">
        <v>0</v>
      </c>
      <c r="E85" s="11">
        <v>0</v>
      </c>
      <c r="F85" s="11">
        <v>0</v>
      </c>
      <c r="G85" s="11">
        <v>0</v>
      </c>
      <c r="H85" s="11">
        <v>0</v>
      </c>
      <c r="I85" s="11">
        <v>0</v>
      </c>
      <c r="J85" s="11">
        <v>0</v>
      </c>
      <c r="K85" s="11">
        <v>0</v>
      </c>
      <c r="L85" s="11">
        <v>0</v>
      </c>
    </row>
    <row r="86" spans="2:12" x14ac:dyDescent="0.3">
      <c r="B86" s="9">
        <v>55</v>
      </c>
      <c r="C86" s="8" t="s">
        <v>70</v>
      </c>
      <c r="D86" s="10">
        <v>3491.14</v>
      </c>
      <c r="E86" s="11">
        <v>0</v>
      </c>
      <c r="F86" s="11">
        <v>23.26</v>
      </c>
      <c r="G86" s="11">
        <v>0</v>
      </c>
      <c r="H86" s="11">
        <v>192.28</v>
      </c>
      <c r="I86" s="11">
        <v>0</v>
      </c>
      <c r="J86" s="11">
        <v>436.7</v>
      </c>
      <c r="K86" s="11">
        <v>792.1</v>
      </c>
      <c r="L86" s="11">
        <v>2046.8</v>
      </c>
    </row>
    <row r="87" spans="2:12" x14ac:dyDescent="0.3">
      <c r="B87" s="9">
        <v>404</v>
      </c>
      <c r="C87" s="6" t="s">
        <v>71</v>
      </c>
      <c r="D87" s="10">
        <v>572</v>
      </c>
      <c r="E87" s="11">
        <v>0</v>
      </c>
      <c r="F87" s="11">
        <v>7</v>
      </c>
      <c r="G87" s="11">
        <v>0</v>
      </c>
      <c r="H87" s="11">
        <v>0</v>
      </c>
      <c r="I87" s="11">
        <v>0</v>
      </c>
      <c r="J87" s="11">
        <v>562</v>
      </c>
      <c r="K87" s="11">
        <v>0</v>
      </c>
      <c r="L87" s="11">
        <v>3</v>
      </c>
    </row>
    <row r="88" spans="2:12" x14ac:dyDescent="0.3">
      <c r="B88" s="9">
        <v>335</v>
      </c>
      <c r="C88" s="6" t="s">
        <v>72</v>
      </c>
      <c r="D88" s="10">
        <v>28149.15</v>
      </c>
      <c r="E88" s="11">
        <v>2652.67</v>
      </c>
      <c r="F88" s="11">
        <v>971.12</v>
      </c>
      <c r="G88" s="11">
        <v>2831.82</v>
      </c>
      <c r="H88" s="11">
        <v>6324.96</v>
      </c>
      <c r="I88" s="11">
        <v>0</v>
      </c>
      <c r="J88" s="11">
        <v>1990.09</v>
      </c>
      <c r="K88" s="11">
        <v>0</v>
      </c>
      <c r="L88" s="11">
        <v>13378.49</v>
      </c>
    </row>
    <row r="89" spans="2:12" s="29" customFormat="1" x14ac:dyDescent="0.3">
      <c r="B89" s="30">
        <v>906</v>
      </c>
      <c r="C89" s="31" t="s">
        <v>120</v>
      </c>
      <c r="D89" s="32">
        <v>128.04</v>
      </c>
      <c r="E89" s="33">
        <v>0</v>
      </c>
      <c r="F89" s="33">
        <v>0</v>
      </c>
      <c r="G89" s="33">
        <v>0</v>
      </c>
      <c r="H89" s="33">
        <v>0</v>
      </c>
      <c r="I89" s="33">
        <v>0</v>
      </c>
      <c r="J89" s="33">
        <v>128.04</v>
      </c>
      <c r="K89" s="33">
        <v>0</v>
      </c>
      <c r="L89" s="33">
        <v>0</v>
      </c>
    </row>
    <row r="90" spans="2:12" x14ac:dyDescent="0.3">
      <c r="B90" s="9">
        <v>987</v>
      </c>
      <c r="C90" s="6" t="s">
        <v>73</v>
      </c>
      <c r="D90" s="10">
        <v>0</v>
      </c>
      <c r="E90" s="11">
        <v>0</v>
      </c>
      <c r="F90" s="11">
        <v>0</v>
      </c>
      <c r="G90" s="11">
        <v>0</v>
      </c>
      <c r="H90" s="11">
        <v>0</v>
      </c>
      <c r="I90" s="11">
        <v>0</v>
      </c>
      <c r="J90" s="11">
        <v>0</v>
      </c>
      <c r="K90" s="11">
        <v>0</v>
      </c>
      <c r="L90" s="11">
        <v>0</v>
      </c>
    </row>
    <row r="91" spans="2:12" x14ac:dyDescent="0.3">
      <c r="B91" s="9">
        <v>909</v>
      </c>
      <c r="C91" s="6" t="s">
        <v>74</v>
      </c>
      <c r="D91" s="10">
        <v>17.670000000000002</v>
      </c>
      <c r="E91" s="11">
        <v>0</v>
      </c>
      <c r="F91" s="11">
        <v>17.670000000000002</v>
      </c>
      <c r="G91" s="11">
        <v>0</v>
      </c>
      <c r="H91" s="11">
        <v>0</v>
      </c>
      <c r="I91" s="11">
        <v>0</v>
      </c>
      <c r="J91" s="11">
        <v>0</v>
      </c>
      <c r="K91" s="11">
        <v>0</v>
      </c>
      <c r="L91" s="11">
        <v>0</v>
      </c>
    </row>
    <row r="92" spans="2:12" x14ac:dyDescent="0.3">
      <c r="B92" s="9">
        <v>296</v>
      </c>
      <c r="C92" s="7" t="s">
        <v>75</v>
      </c>
      <c r="D92" s="10">
        <v>553</v>
      </c>
      <c r="E92" s="11">
        <v>0</v>
      </c>
      <c r="F92" s="11">
        <v>302.8</v>
      </c>
      <c r="G92" s="11">
        <v>0</v>
      </c>
      <c r="H92" s="11">
        <v>0</v>
      </c>
      <c r="I92" s="11">
        <v>0</v>
      </c>
      <c r="J92" s="11">
        <v>100.2</v>
      </c>
      <c r="K92" s="11">
        <v>0</v>
      </c>
      <c r="L92" s="11">
        <v>150</v>
      </c>
    </row>
    <row r="93" spans="2:12" x14ac:dyDescent="0.3">
      <c r="B93" s="9">
        <v>502</v>
      </c>
      <c r="C93" s="6" t="s">
        <v>76</v>
      </c>
      <c r="D93" s="10">
        <v>0</v>
      </c>
      <c r="E93" s="11">
        <v>0</v>
      </c>
      <c r="F93" s="11">
        <v>0</v>
      </c>
      <c r="G93" s="11">
        <v>0</v>
      </c>
      <c r="H93" s="11">
        <v>0</v>
      </c>
      <c r="I93" s="11">
        <v>0</v>
      </c>
      <c r="J93" s="11">
        <v>0</v>
      </c>
      <c r="K93" s="11">
        <v>0</v>
      </c>
      <c r="L93" s="11">
        <v>0</v>
      </c>
    </row>
    <row r="94" spans="2:12" x14ac:dyDescent="0.3">
      <c r="B94" s="9">
        <v>301</v>
      </c>
      <c r="C94" s="7" t="s">
        <v>77</v>
      </c>
      <c r="D94" s="10">
        <v>81.900000000000006</v>
      </c>
      <c r="E94" s="11">
        <v>0</v>
      </c>
      <c r="F94" s="11">
        <v>0</v>
      </c>
      <c r="G94" s="11">
        <v>0</v>
      </c>
      <c r="H94" s="11">
        <v>0</v>
      </c>
      <c r="I94" s="11">
        <v>0</v>
      </c>
      <c r="J94" s="11">
        <v>81.900000000000006</v>
      </c>
      <c r="K94" s="11">
        <v>0</v>
      </c>
      <c r="L94" s="11">
        <v>0</v>
      </c>
    </row>
    <row r="95" spans="2:12" x14ac:dyDescent="0.3">
      <c r="B95" s="9">
        <v>612</v>
      </c>
      <c r="C95" s="6" t="s">
        <v>78</v>
      </c>
      <c r="D95" s="10">
        <v>342.18</v>
      </c>
      <c r="E95" s="11">
        <v>0</v>
      </c>
      <c r="F95" s="11">
        <v>0</v>
      </c>
      <c r="G95" s="11">
        <v>0</v>
      </c>
      <c r="H95" s="11">
        <v>0</v>
      </c>
      <c r="I95" s="11">
        <v>20.79</v>
      </c>
      <c r="J95" s="11">
        <v>0</v>
      </c>
      <c r="K95" s="11">
        <v>1.6</v>
      </c>
      <c r="L95" s="11">
        <v>319.79000000000002</v>
      </c>
    </row>
    <row r="96" spans="2:12" x14ac:dyDescent="0.3">
      <c r="B96" s="9">
        <v>904</v>
      </c>
      <c r="C96" s="6" t="s">
        <v>79</v>
      </c>
      <c r="D96" s="10">
        <v>20.99</v>
      </c>
      <c r="E96" s="11">
        <v>0</v>
      </c>
      <c r="F96" s="11">
        <v>7</v>
      </c>
      <c r="G96" s="11">
        <v>0</v>
      </c>
      <c r="H96" s="11">
        <v>3.99</v>
      </c>
      <c r="I96" s="11">
        <v>0</v>
      </c>
      <c r="J96" s="11">
        <v>0</v>
      </c>
      <c r="K96" s="11">
        <v>0</v>
      </c>
      <c r="L96" s="11">
        <v>10</v>
      </c>
    </row>
    <row r="97" spans="2:12" x14ac:dyDescent="0.3">
      <c r="B97" s="9">
        <v>917</v>
      </c>
      <c r="C97" s="6" t="s">
        <v>80</v>
      </c>
      <c r="D97" s="10">
        <v>0</v>
      </c>
      <c r="E97" s="11">
        <v>0</v>
      </c>
      <c r="F97" s="11">
        <v>0</v>
      </c>
      <c r="G97" s="11">
        <v>0</v>
      </c>
      <c r="H97" s="11">
        <v>0</v>
      </c>
      <c r="I97" s="11">
        <v>0</v>
      </c>
      <c r="J97" s="11">
        <v>0</v>
      </c>
      <c r="K97" s="11">
        <v>0</v>
      </c>
      <c r="L97" s="11">
        <v>0</v>
      </c>
    </row>
    <row r="98" spans="2:12" x14ac:dyDescent="0.3">
      <c r="B98" s="9">
        <v>233</v>
      </c>
      <c r="C98" s="6" t="s">
        <v>81</v>
      </c>
      <c r="D98" s="10">
        <v>1137.53</v>
      </c>
      <c r="E98" s="11">
        <v>75.790000000000006</v>
      </c>
      <c r="F98" s="11">
        <v>0</v>
      </c>
      <c r="G98" s="11">
        <v>0</v>
      </c>
      <c r="H98" s="11">
        <v>676.07</v>
      </c>
      <c r="I98" s="11">
        <v>325.19</v>
      </c>
      <c r="J98" s="11">
        <v>34.409999999999997</v>
      </c>
      <c r="K98" s="11">
        <v>0</v>
      </c>
      <c r="L98" s="11">
        <v>26.07</v>
      </c>
    </row>
    <row r="99" spans="2:12" x14ac:dyDescent="0.3">
      <c r="B99" s="9">
        <v>331</v>
      </c>
      <c r="C99" s="6" t="s">
        <v>82</v>
      </c>
      <c r="D99" s="10">
        <v>44.97</v>
      </c>
      <c r="E99" s="11">
        <v>0</v>
      </c>
      <c r="F99" s="11">
        <v>0</v>
      </c>
      <c r="G99" s="11">
        <v>0</v>
      </c>
      <c r="H99" s="11">
        <v>0</v>
      </c>
      <c r="I99" s="11">
        <v>0</v>
      </c>
      <c r="J99" s="11">
        <v>44.97</v>
      </c>
      <c r="K99" s="11">
        <v>0</v>
      </c>
      <c r="L99" s="11">
        <v>0</v>
      </c>
    </row>
    <row r="100" spans="2:12" x14ac:dyDescent="0.3">
      <c r="B100" s="9">
        <v>8</v>
      </c>
      <c r="C100" s="7" t="s">
        <v>83</v>
      </c>
      <c r="D100" s="10">
        <v>757.06</v>
      </c>
      <c r="E100" s="11">
        <v>188.04</v>
      </c>
      <c r="F100" s="11">
        <v>0</v>
      </c>
      <c r="G100" s="11">
        <v>0</v>
      </c>
      <c r="H100" s="11">
        <v>368.76</v>
      </c>
      <c r="I100" s="11">
        <v>0</v>
      </c>
      <c r="J100" s="11">
        <v>200.26</v>
      </c>
      <c r="K100" s="11">
        <v>0</v>
      </c>
      <c r="L100" s="11">
        <v>0</v>
      </c>
    </row>
    <row r="101" spans="2:12" x14ac:dyDescent="0.3">
      <c r="B101" s="9">
        <v>162</v>
      </c>
      <c r="C101" s="6" t="s">
        <v>84</v>
      </c>
      <c r="D101" s="10">
        <v>228.02</v>
      </c>
      <c r="E101" s="11">
        <v>63.75</v>
      </c>
      <c r="F101" s="11">
        <v>0</v>
      </c>
      <c r="G101" s="11">
        <v>0</v>
      </c>
      <c r="H101" s="11">
        <v>0</v>
      </c>
      <c r="I101" s="11">
        <v>0</v>
      </c>
      <c r="J101" s="11">
        <v>80.27</v>
      </c>
      <c r="K101" s="11">
        <v>0</v>
      </c>
      <c r="L101" s="11">
        <v>84</v>
      </c>
    </row>
    <row r="102" spans="2:12" x14ac:dyDescent="0.3">
      <c r="B102" s="9">
        <v>376</v>
      </c>
      <c r="C102" s="6" t="s">
        <v>85</v>
      </c>
      <c r="D102" s="10">
        <v>252.5</v>
      </c>
      <c r="E102" s="11">
        <v>0</v>
      </c>
      <c r="F102" s="11">
        <v>0</v>
      </c>
      <c r="G102" s="11">
        <v>0</v>
      </c>
      <c r="H102" s="11">
        <v>0</v>
      </c>
      <c r="I102" s="11">
        <v>0</v>
      </c>
      <c r="J102" s="11">
        <v>0</v>
      </c>
      <c r="K102" s="11">
        <v>1</v>
      </c>
      <c r="L102" s="11">
        <v>251.5</v>
      </c>
    </row>
    <row r="103" spans="2:12" x14ac:dyDescent="0.3">
      <c r="B103" s="9">
        <v>123</v>
      </c>
      <c r="C103" s="6" t="s">
        <v>86</v>
      </c>
      <c r="D103" s="10">
        <v>567.85</v>
      </c>
      <c r="E103" s="11">
        <v>0</v>
      </c>
      <c r="F103" s="11">
        <v>0</v>
      </c>
      <c r="G103" s="11">
        <v>0</v>
      </c>
      <c r="H103" s="11">
        <v>0</v>
      </c>
      <c r="I103" s="11">
        <v>0</v>
      </c>
      <c r="J103" s="11">
        <v>567.85</v>
      </c>
      <c r="K103" s="11">
        <v>0</v>
      </c>
      <c r="L103" s="11">
        <v>0</v>
      </c>
    </row>
    <row r="104" spans="2:12" x14ac:dyDescent="0.3">
      <c r="B104" s="9">
        <v>430</v>
      </c>
      <c r="C104" s="6" t="s">
        <v>87</v>
      </c>
      <c r="D104" s="10">
        <v>219.38</v>
      </c>
      <c r="E104" s="11">
        <v>0</v>
      </c>
      <c r="F104" s="11">
        <v>0</v>
      </c>
      <c r="G104" s="11">
        <v>0</v>
      </c>
      <c r="H104" s="11">
        <v>0</v>
      </c>
      <c r="I104" s="11">
        <v>0</v>
      </c>
      <c r="J104" s="11">
        <v>219.38</v>
      </c>
      <c r="K104" s="11">
        <v>0</v>
      </c>
      <c r="L104" s="11">
        <v>0</v>
      </c>
    </row>
    <row r="105" spans="2:12" x14ac:dyDescent="0.3">
      <c r="B105" s="9">
        <v>20</v>
      </c>
      <c r="C105" s="6" t="s">
        <v>88</v>
      </c>
      <c r="D105" s="10">
        <v>2666</v>
      </c>
      <c r="E105" s="11">
        <v>0</v>
      </c>
      <c r="F105" s="11">
        <v>2666</v>
      </c>
      <c r="G105" s="11">
        <v>0</v>
      </c>
      <c r="H105" s="11">
        <v>0</v>
      </c>
      <c r="I105" s="11">
        <v>0</v>
      </c>
      <c r="J105" s="11">
        <v>0</v>
      </c>
      <c r="K105" s="11">
        <v>0</v>
      </c>
      <c r="L105" s="11">
        <v>0</v>
      </c>
    </row>
    <row r="106" spans="2:12" x14ac:dyDescent="0.3">
      <c r="B106" s="9">
        <v>53</v>
      </c>
      <c r="C106" s="6" t="s">
        <v>89</v>
      </c>
      <c r="D106" s="10">
        <v>1237.8399999999999</v>
      </c>
      <c r="E106" s="11">
        <v>0</v>
      </c>
      <c r="F106" s="11">
        <v>0</v>
      </c>
      <c r="G106" s="11">
        <v>0</v>
      </c>
      <c r="H106" s="11">
        <v>895.4</v>
      </c>
      <c r="I106" s="11">
        <v>0</v>
      </c>
      <c r="J106" s="11">
        <v>174.56</v>
      </c>
      <c r="K106" s="11">
        <v>167.88</v>
      </c>
      <c r="L106" s="11">
        <v>0</v>
      </c>
    </row>
    <row r="107" spans="2:12" x14ac:dyDescent="0.3">
      <c r="B107" s="9">
        <v>21</v>
      </c>
      <c r="C107" s="6" t="s">
        <v>90</v>
      </c>
      <c r="D107" s="10">
        <v>1282.9000000000001</v>
      </c>
      <c r="E107" s="11">
        <v>0</v>
      </c>
      <c r="F107" s="11">
        <v>0</v>
      </c>
      <c r="G107" s="11">
        <v>0</v>
      </c>
      <c r="H107" s="11">
        <v>1.37</v>
      </c>
      <c r="I107" s="11">
        <v>2.41</v>
      </c>
      <c r="J107" s="11">
        <v>359.98</v>
      </c>
      <c r="K107" s="11">
        <v>17.68</v>
      </c>
      <c r="L107" s="11">
        <v>901.46</v>
      </c>
    </row>
    <row r="108" spans="2:12" x14ac:dyDescent="0.3">
      <c r="B108" s="9">
        <v>192</v>
      </c>
      <c r="C108" s="6" t="s">
        <v>91</v>
      </c>
      <c r="D108" s="10">
        <v>0</v>
      </c>
      <c r="E108" s="11">
        <v>0</v>
      </c>
      <c r="F108" s="11">
        <v>0</v>
      </c>
      <c r="G108" s="11">
        <v>0</v>
      </c>
      <c r="H108" s="11">
        <v>0</v>
      </c>
      <c r="I108" s="11">
        <v>0</v>
      </c>
      <c r="J108" s="11">
        <v>0</v>
      </c>
      <c r="K108" s="11">
        <v>0</v>
      </c>
      <c r="L108" s="11">
        <v>0</v>
      </c>
    </row>
    <row r="109" spans="2:12" x14ac:dyDescent="0.3">
      <c r="B109" s="9">
        <v>604</v>
      </c>
      <c r="C109" s="6" t="s">
        <v>121</v>
      </c>
      <c r="D109" s="10">
        <v>1119.17</v>
      </c>
      <c r="E109" s="11">
        <v>0</v>
      </c>
      <c r="F109" s="11">
        <v>0</v>
      </c>
      <c r="G109" s="11">
        <v>0</v>
      </c>
      <c r="H109" s="11">
        <v>0</v>
      </c>
      <c r="I109" s="11">
        <v>77.17</v>
      </c>
      <c r="J109" s="11">
        <v>169.37</v>
      </c>
      <c r="K109" s="11">
        <v>21</v>
      </c>
      <c r="L109" s="11">
        <v>851.63</v>
      </c>
    </row>
    <row r="110" spans="2:12" x14ac:dyDescent="0.3">
      <c r="B110" s="9">
        <v>97</v>
      </c>
      <c r="C110" s="6" t="s">
        <v>92</v>
      </c>
      <c r="D110" s="10">
        <v>5523.79</v>
      </c>
      <c r="E110" s="11">
        <v>0</v>
      </c>
      <c r="F110" s="11">
        <v>0</v>
      </c>
      <c r="G110" s="11">
        <v>429.88</v>
      </c>
      <c r="H110" s="11">
        <v>2144.84</v>
      </c>
      <c r="I110" s="11">
        <v>56.03</v>
      </c>
      <c r="J110" s="11">
        <v>1042.8699999999999</v>
      </c>
      <c r="K110" s="11">
        <v>999.8</v>
      </c>
      <c r="L110" s="11">
        <v>850.37</v>
      </c>
    </row>
    <row r="112" spans="2:12" x14ac:dyDescent="0.3">
      <c r="B112" s="22" t="s">
        <v>105</v>
      </c>
      <c r="C112" s="12"/>
      <c r="D112" s="13"/>
      <c r="E112" s="23"/>
      <c r="F112" s="23"/>
    </row>
    <row r="113" spans="2:10" x14ac:dyDescent="0.3">
      <c r="B113" s="24" t="s">
        <v>106</v>
      </c>
      <c r="C113" s="12"/>
      <c r="D113" s="13"/>
      <c r="E113" s="23"/>
      <c r="F113" s="23"/>
    </row>
    <row r="114" spans="2:10" x14ac:dyDescent="0.3">
      <c r="B114" s="24" t="s">
        <v>107</v>
      </c>
      <c r="C114" s="12"/>
      <c r="D114" s="13"/>
      <c r="E114" s="23"/>
      <c r="F114" s="23"/>
    </row>
    <row r="115" spans="2:10" x14ac:dyDescent="0.3">
      <c r="B115" s="24" t="s">
        <v>108</v>
      </c>
      <c r="C115" s="12"/>
      <c r="D115" s="13"/>
      <c r="E115" s="23"/>
      <c r="F115" s="23"/>
    </row>
    <row r="116" spans="2:10" x14ac:dyDescent="0.3">
      <c r="B116" s="24" t="s">
        <v>109</v>
      </c>
      <c r="C116" s="12"/>
      <c r="D116" s="13"/>
      <c r="E116" s="23"/>
      <c r="F116" s="23"/>
    </row>
    <row r="117" spans="2:10" x14ac:dyDescent="0.3">
      <c r="B117" s="24" t="s">
        <v>110</v>
      </c>
      <c r="C117" s="12"/>
      <c r="D117" s="13"/>
      <c r="E117" s="23"/>
      <c r="F117" s="23"/>
    </row>
    <row r="118" spans="2:10" ht="17.25" customHeight="1" x14ac:dyDescent="0.3">
      <c r="B118" s="24" t="s">
        <v>124</v>
      </c>
      <c r="C118" s="24"/>
      <c r="D118" s="24"/>
      <c r="E118" s="24"/>
      <c r="F118" s="24"/>
      <c r="G118" s="24"/>
      <c r="H118" s="24"/>
      <c r="I118" s="24"/>
      <c r="J118" s="24"/>
    </row>
  </sheetData>
  <sheetProtection algorithmName="SHA-512" hashValue="+36J6YOkA9w5LVZi2uQkR1tftBRKOW827fIlIHUTi1BEK9nBl1kipBokCcxaE9gAwXrYqV1C+YaIYOycUA5CSw==" saltValue="PbhNnc3tYMctmch3jFpBtQ==" spinCount="100000" sheet="1" objects="1" scenarios="1"/>
  <mergeCells count="1">
    <mergeCell ref="B5:C5"/>
  </mergeCells>
  <phoneticPr fontId="0"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2016 Other Recyclables</vt:lpstr>
      <vt:lpstr>DR_OR_11_Crosstab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Maha Shah</cp:lastModifiedBy>
  <dcterms:created xsi:type="dcterms:W3CDTF">2016-09-26T14:06:50Z</dcterms:created>
  <dcterms:modified xsi:type="dcterms:W3CDTF">2021-12-13T18:46:18Z</dcterms:modified>
</cp:coreProperties>
</file>