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acall\2020 Datacall Year\2.5 Postings\4. Draft Report\updates to old previous yrs tables\locked excels\"/>
    </mc:Choice>
  </mc:AlternateContent>
  <xr:revisionPtr revIDLastSave="0" documentId="13_ncr:1_{B1F01743-53DB-4491-A335-28CDFE38C2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ue Box Marketed Tonnes" sheetId="2" r:id="rId1"/>
  </sheets>
  <definedNames>
    <definedName name="_xlnm._FilterDatabase" localSheetId="0" hidden="1">'Blue Box Marketed Tonnes'!$A$6:$T$6</definedName>
    <definedName name="_xlnm.Print_Titles" localSheetId="0">'Blue Box Marketed Tonnes'!$4:$6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7" i="2" l="1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T247" i="2" l="1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T6" i="2" l="1"/>
</calcChain>
</file>

<file path=xl/sharedStrings.xml><?xml version="1.0" encoding="utf-8"?>
<sst xmlns="http://schemas.openxmlformats.org/spreadsheetml/2006/main" count="275" uniqueCount="275">
  <si>
    <t>Total Households Served</t>
  </si>
  <si>
    <r>
      <t>TOTAL Reported and/or Calculated Marketed Tonnes</t>
    </r>
    <r>
      <rPr>
        <b/>
        <vertAlign val="superscript"/>
        <sz val="10"/>
        <color indexed="8"/>
        <rFont val="Arial"/>
        <family val="2"/>
      </rPr>
      <t>1</t>
    </r>
  </si>
  <si>
    <t>Paper (tonnes)</t>
  </si>
  <si>
    <t>Metal (tonnes)</t>
  </si>
  <si>
    <t>Glass (tonnes)</t>
  </si>
  <si>
    <t>Plastic (tonnes)</t>
  </si>
  <si>
    <r>
      <t>Printed Paper Reported and/or Calculated Marketed</t>
    </r>
    <r>
      <rPr>
        <b/>
        <vertAlign val="superscript"/>
        <sz val="10"/>
        <color indexed="8"/>
        <rFont val="Arial"/>
        <family val="2"/>
      </rPr>
      <t>2</t>
    </r>
  </si>
  <si>
    <r>
      <t>OCC/OBB Reported and/or Calculated Marketed</t>
    </r>
    <r>
      <rPr>
        <b/>
        <vertAlign val="superscript"/>
        <sz val="10"/>
        <color indexed="8"/>
        <rFont val="Arial"/>
        <family val="2"/>
      </rPr>
      <t>3</t>
    </r>
  </si>
  <si>
    <t>Aluminum Reported and/or Calculated Marketed</t>
  </si>
  <si>
    <t>HDPE Reported and/or Calculated Marketed</t>
  </si>
  <si>
    <t>Plastic Film Reported and/or Calculated Marketed</t>
  </si>
  <si>
    <t>Tubs and Lids Reported and/or Calculated Marketed</t>
  </si>
  <si>
    <t>Polystyrene Reported and/or Calculated Marketed</t>
  </si>
  <si>
    <t>PC</t>
  </si>
  <si>
    <t>HALTON, REGIONAL MUNICIPALITY OF</t>
  </si>
  <si>
    <t>DURHAM, REGIONAL MUNICIPALITY OF</t>
  </si>
  <si>
    <t>STRATFORD, CITY OF</t>
  </si>
  <si>
    <t>NORTHUMBERLAND, COUNTY OF</t>
  </si>
  <si>
    <t>BARRIE, CITY OF</t>
  </si>
  <si>
    <t>ESSEX-WINDSOR SOLID WASTE AUTHORITY</t>
  </si>
  <si>
    <t>TORONTO, CITY OF</t>
  </si>
  <si>
    <t>WELLINGTON, COUNTY OF</t>
  </si>
  <si>
    <t>NORFOLK, COUNTY OF</t>
  </si>
  <si>
    <t>GUELPH, CITY OF</t>
  </si>
  <si>
    <t>NORTH HURON, TOWNSHIP OF</t>
  </si>
  <si>
    <t>OWEN SOUND, CITY OF</t>
  </si>
  <si>
    <t>LONDON, CITY OF</t>
  </si>
  <si>
    <t>WATERLOO, REGIONAL MUNICIPALITY OF</t>
  </si>
  <si>
    <t>SAULT STE. MARIE, CITY OF</t>
  </si>
  <si>
    <t>ORILLIA, CITY OF</t>
  </si>
  <si>
    <t>ASHFIELD-COLBORNE-WAWANOSH, TOWNSHIP OF</t>
  </si>
  <si>
    <t>BROCKVILLE, CITY OF</t>
  </si>
  <si>
    <t>QUINTE WASTE SOLUTIONS</t>
  </si>
  <si>
    <t>PETERBOROUGH, COUNTY OF</t>
  </si>
  <si>
    <t>YORK, REGIONAL MUNICIPALITY OF</t>
  </si>
  <si>
    <t>SARNIA, CITY OF</t>
  </si>
  <si>
    <t>THUNDER BAY, CITY OF</t>
  </si>
  <si>
    <t>HOWICK, TOWNSHIP OF</t>
  </si>
  <si>
    <t>NORTH BAY, CITY OF</t>
  </si>
  <si>
    <t>CHATSWORTH, TOWNSHIP OF</t>
  </si>
  <si>
    <t>HANOVER, TOWN OF</t>
  </si>
  <si>
    <t>DYSART ET AL, TOWNSHIP OF</t>
  </si>
  <si>
    <t>THE BLUE MOUNTAINS, TOWN OF</t>
  </si>
  <si>
    <t>THAMES CENTRE, MUNICIPALITY OF</t>
  </si>
  <si>
    <t>HAMILTON, CITY OF</t>
  </si>
  <si>
    <t>ALGONQUIN HIGHLANDS,TOWNSHIP OF</t>
  </si>
  <si>
    <t>BRANTFORD, CITY OF</t>
  </si>
  <si>
    <t>GREATER SUDBURY, CITY OF</t>
  </si>
  <si>
    <t>BLUEWATER RECYCLING ASSOCIATION</t>
  </si>
  <si>
    <t>ARMOUR, TOWNSHIP OF</t>
  </si>
  <si>
    <t>BRUCE AREA SOLID WASTE RECYCLING</t>
  </si>
  <si>
    <t>WEST ELGIN, MUNICIPALITY OF</t>
  </si>
  <si>
    <t>RIDEAU LAKES, TOWNSHIP OF</t>
  </si>
  <si>
    <t>GEORGIAN BLUFFS, TOWNSHIP OF</t>
  </si>
  <si>
    <t>CORNWALL, CITY OF</t>
  </si>
  <si>
    <t>MEAFORD, MUNICIPALITY OF</t>
  </si>
  <si>
    <t>ELIZABETHTOWN-KITLEY, TOWNSHIP OF</t>
  </si>
  <si>
    <t>PARRY SOUND, TOWN OF</t>
  </si>
  <si>
    <t>PRESCOTT,TOWN OF</t>
  </si>
  <si>
    <t>CENTRAL ELGIN, MUNICIPALITY OF</t>
  </si>
  <si>
    <t>FRONT OF YONGE, TOWNSHIP OF</t>
  </si>
  <si>
    <t>WHITESTONE, MUNICIPALITY OF</t>
  </si>
  <si>
    <t>ST. THOMAS, CITY OF</t>
  </si>
  <si>
    <t>NORTH GRENVILLE, MUNICIPALITY OF</t>
  </si>
  <si>
    <t>OTTAWA VALLEY WASTE RECOVERY CENTRE</t>
  </si>
  <si>
    <t>THE ARCHIPELAGO, TOWNSHIP OF</t>
  </si>
  <si>
    <t>HAWKESBURY JOINT RECYCLING</t>
  </si>
  <si>
    <t>PEEL, REGIONAL MUNICIPALITY OF</t>
  </si>
  <si>
    <t>NORTH GLENGARRY, TOWNSHIP OF</t>
  </si>
  <si>
    <t>ST. CLAIR, TOWNSHIP OF</t>
  </si>
  <si>
    <t>FRONTENAC ISLANDS, TOWNSHIP OF</t>
  </si>
  <si>
    <t>AUGUSTA, TOWNSHIP OF</t>
  </si>
  <si>
    <t>ATHENS, TOWNSHIP OF</t>
  </si>
  <si>
    <t>MERRICKVILLE-WOLFORD, VILLAGE OF</t>
  </si>
  <si>
    <t>NORTH STORMONT, TOWNSHIP OF</t>
  </si>
  <si>
    <t>PETERBOROUGH, CITY OF</t>
  </si>
  <si>
    <t>RUSSELL, TOWNSHIP OF</t>
  </si>
  <si>
    <t>SOUTH FRONTENAC, TOWNSHIP OF</t>
  </si>
  <si>
    <t>SOUTH STORMONT, TOWNSHIP OF</t>
  </si>
  <si>
    <t>NORTH DUNDAS, TOWNSHIP OF</t>
  </si>
  <si>
    <t>KINGSTON, CITY OF</t>
  </si>
  <si>
    <t>WHITEWATER REGION, TOWNSHIP OF</t>
  </si>
  <si>
    <t>STONE MILLS, TOWNSHIP OF</t>
  </si>
  <si>
    <t>SIMCOE, COUNTY OF</t>
  </si>
  <si>
    <t>SOUTHWOLD, TOWNSHIP OF</t>
  </si>
  <si>
    <t>NIAGARA, REGIONAL MUNICIPALITY OF</t>
  </si>
  <si>
    <t>BAYHAM, MUNICIPALITY OF</t>
  </si>
  <si>
    <t>CLARENCE-ROCKLAND, CITY OF</t>
  </si>
  <si>
    <t>HIGHLANDS EAST, MUNICIPALITY OF</t>
  </si>
  <si>
    <t>CARLING, TOWNSHIP OF</t>
  </si>
  <si>
    <t>MCDOUGALL, MUNICIPALITY OF</t>
  </si>
  <si>
    <t>DUTTON-DUNWICH, MUNICIPALITY OF</t>
  </si>
  <si>
    <t>GREATER NAPANEE, TOWNSHIP OF</t>
  </si>
  <si>
    <t>WEST NIPISSING, MUNICIPALITY OF</t>
  </si>
  <si>
    <t>SEGUIN, TOWNSHIP OF</t>
  </si>
  <si>
    <t>MCKELLAR, TOWNSHIP OF</t>
  </si>
  <si>
    <t>KIRKLAND LAKE, TOWN OF</t>
  </si>
  <si>
    <t>NORTHERN BRUCE PENINSULA, MUNICIPALITY OF</t>
  </si>
  <si>
    <t>ELLIOT LAKE, CITY OF</t>
  </si>
  <si>
    <t>AYLMER, TOWN OF</t>
  </si>
  <si>
    <t>CHATHAM-KENT, MUNICIPALITY OF</t>
  </si>
  <si>
    <t>TIMMINS, CITY OF</t>
  </si>
  <si>
    <t>EDWARDSBURGH CARDINAL, TOWNSHIP OF</t>
  </si>
  <si>
    <t>PLYMPTON-WYOMING, TOWN OF</t>
  </si>
  <si>
    <t>OTTAWA, CITY OF</t>
  </si>
  <si>
    <t>SOUTH GLENGARRY, TOWNSHIP OF</t>
  </si>
  <si>
    <t>MALAHIDE, TOWNSHIP OF</t>
  </si>
  <si>
    <t>CARLOW MAYO, TOWNSHIP OF</t>
  </si>
  <si>
    <t>SOUTH DUNDAS, TOWNSHIP OF</t>
  </si>
  <si>
    <t>TAY VALLEY, TOWNSHIP OF</t>
  </si>
  <si>
    <t>LANARK HIGHLANDS, TOWNSHIP OF</t>
  </si>
  <si>
    <t>ADDINGTON HIGHLANDS, TOWNSHIP OF</t>
  </si>
  <si>
    <t>ADMASTON/BROMLEY, TOWNSHIP OF</t>
  </si>
  <si>
    <t>MINDEN HILLS, TOWNSHIP OF</t>
  </si>
  <si>
    <t>ARNPRIOR, TOWN OF</t>
  </si>
  <si>
    <t>GREATER MADAWASKA, TOWNSHIP OF</t>
  </si>
  <si>
    <t>BRANT, COUNTY OF</t>
  </si>
  <si>
    <t>CASEY, TOWNSHIP OF</t>
  </si>
  <si>
    <t>ENNISKILLEN, TOWNSHIP OF</t>
  </si>
  <si>
    <t>GILLIES, TOWNSHIP OF</t>
  </si>
  <si>
    <t>BONNECHERE VALLEY, TOWNSHIP OF</t>
  </si>
  <si>
    <t>HASTINGS HIGHLANDS, MUNICIPALITY OF</t>
  </si>
  <si>
    <t>HORTON, TOWNSHIP OF</t>
  </si>
  <si>
    <t>GREY HIGHLANDS, MUNICIPALITY OF</t>
  </si>
  <si>
    <t>MCNAB-BRAESIDE, TOWNSHIP OF</t>
  </si>
  <si>
    <t>SOUTHWEST MIDDLESEX, MUNICIPALITY OF</t>
  </si>
  <si>
    <t>PRINCE, TOWNSHIP OF</t>
  </si>
  <si>
    <t>RENFREW, TOWN OF</t>
  </si>
  <si>
    <t>MADAWASKA VALLEY, TOWNSHIP OF</t>
  </si>
  <si>
    <t>KAWARTHA LAKES, CITY OF</t>
  </si>
  <si>
    <t>SABLES-SPANISH RIVERS, TOWNSHIP OF</t>
  </si>
  <si>
    <t>WEST GREY, MUNICIPALITY OF</t>
  </si>
  <si>
    <t>KERNS, TOWNSHIP OF</t>
  </si>
  <si>
    <t>HUDSON, TOWNSHIP OF</t>
  </si>
  <si>
    <t>NEEBING, MUNICIPALITY OF</t>
  </si>
  <si>
    <t>CALVIN, MUNICIPALITY OF</t>
  </si>
  <si>
    <t>SOUTHGATE, TOWNSHIP OF</t>
  </si>
  <si>
    <t>MATTAWA, TOWN OF</t>
  </si>
  <si>
    <t>PERRY, TOWNSHIP OF</t>
  </si>
  <si>
    <t>BALDWIN, TOWNSHIP OF</t>
  </si>
  <si>
    <t>BLIND RIVER, TOWN OF</t>
  </si>
  <si>
    <t>CENTRAL MANITOULIN, TOWNSHIP OF</t>
  </si>
  <si>
    <t>ESPANOLA, TOWN OF</t>
  </si>
  <si>
    <t>NAIRN &amp; HYMAN, TOWNSHIP OF</t>
  </si>
  <si>
    <t>NORTHEASTERN MANITOULIN &amp; ISLANDS, TOWN OF</t>
  </si>
  <si>
    <t>CENTRAL FRONTENAC, TOWNSHIP OF</t>
  </si>
  <si>
    <t>NORTH FRONTENAC, TOWNSHIP OF</t>
  </si>
  <si>
    <t>PETROLIA, TOWN OF</t>
  </si>
  <si>
    <t>SAULT NORTH WASTE MANAGEMENT COUNCIL</t>
  </si>
  <si>
    <t>ATIKOKAN, TOWNSHIP OF</t>
  </si>
  <si>
    <t>BANCROFT, TOWN OF</t>
  </si>
  <si>
    <t>BECKWITH, TOWNSHIP OF</t>
  </si>
  <si>
    <t>BILLINGS, TOWNSHIP OF</t>
  </si>
  <si>
    <t>CARLETON PLACE, TOWN OF</t>
  </si>
  <si>
    <t>LAURENTIAN HILLS, TOWN OF</t>
  </si>
  <si>
    <t>DESERONTO, TOWN OF</t>
  </si>
  <si>
    <t>DRUMMOND-NORTH ELMSLEY, TOWNSHIP OF</t>
  </si>
  <si>
    <t>DRYDEN, CITY OF</t>
  </si>
  <si>
    <t>EMO, TOWNSHIP OF</t>
  </si>
  <si>
    <t>FARADAY, TOWNSHIP OF</t>
  </si>
  <si>
    <t>FORT FRANCES, TOWN OF</t>
  </si>
  <si>
    <t>FRENCH RIVER, MUNICIPALITY OF</t>
  </si>
  <si>
    <t>HALDIMAND, COUNTY OF</t>
  </si>
  <si>
    <t>HARLEY, TOWNSHIP OF</t>
  </si>
  <si>
    <t>KEARNEY, TOWN OF</t>
  </si>
  <si>
    <t>KENORA, CITY OF</t>
  </si>
  <si>
    <t>KILLARNEY, MUNICIPALITY OF</t>
  </si>
  <si>
    <t>MACHAR, TOWNSHIP OF</t>
  </si>
  <si>
    <t>MAGNETAWAN, MUNICIPALITY OF</t>
  </si>
  <si>
    <t>MISSISSIPPI MILLS, TOWN OF</t>
  </si>
  <si>
    <t>MONTAGUE, TOWNSHIP OF</t>
  </si>
  <si>
    <t>PERTH, TOWN OF</t>
  </si>
  <si>
    <t>TRI-NEIGHBOURS</t>
  </si>
  <si>
    <t>PAPINEAU-CAMERON, TOWNSHIP OF</t>
  </si>
  <si>
    <t>POWASSAN, MUNICIPALITY OF</t>
  </si>
  <si>
    <t>RAINY RIVER, TOWN OF</t>
  </si>
  <si>
    <t>SPANISH, TOWN OF</t>
  </si>
  <si>
    <t>SHUNIAH, MUNICIPALITY OF</t>
  </si>
  <si>
    <t>SIOUX NARROWS NESTOR FALLS, TOWNSHIP OF</t>
  </si>
  <si>
    <t>SMITHS FALLS, TOWN OF</t>
  </si>
  <si>
    <t>ST. JOSEPH, TOWNSHIP OF</t>
  </si>
  <si>
    <t>STRONG, TOWNSHIP OF</t>
  </si>
  <si>
    <t>SUNDRIDGE, VILLAGE OF</t>
  </si>
  <si>
    <t>TARBUTT &amp; TARBUTT ADDITIONAL, TOWNSHIP OF</t>
  </si>
  <si>
    <t>TUDOR &amp; CASHEL, TOWNSHIP OF</t>
  </si>
  <si>
    <t>WOLLASTON, TOWNSHIP OF</t>
  </si>
  <si>
    <t>CHISHOLM, TOWNSHIP OF</t>
  </si>
  <si>
    <t>DEEP RIVER, TOWN OF</t>
  </si>
  <si>
    <t>MOHAWKS OF THE BAY OF QUINTE</t>
  </si>
  <si>
    <t>CALLANDER, MUNICIPALITY OF</t>
  </si>
  <si>
    <t>LOYALIST, TOWNSHIP OF</t>
  </si>
  <si>
    <t>ALGONQUINS OF PIKWAKANAGAN</t>
  </si>
  <si>
    <t>WIKWEMIKONG UNCEDED INDIAN RESERVE</t>
  </si>
  <si>
    <t>Group</t>
  </si>
  <si>
    <r>
      <t>Mixed Plastic Reported and/or Calculated Marketed</t>
    </r>
    <r>
      <rPr>
        <b/>
        <vertAlign val="superscript"/>
        <sz val="10"/>
        <color indexed="8"/>
        <rFont val="Arial"/>
        <family val="2"/>
      </rPr>
      <t>6</t>
    </r>
  </si>
  <si>
    <t>ONEIDA NATION OF THE THAMES</t>
  </si>
  <si>
    <t>RED LAKE, MUNICIPALITY OF</t>
  </si>
  <si>
    <t>THE NATION, MUNICIPALITY</t>
  </si>
  <si>
    <t>MCMURRICH/MONTEITH, TOWNSHIP OF</t>
  </si>
  <si>
    <t>NIPISSING, TOWNSHIP OF</t>
  </si>
  <si>
    <t>ST. CHARLES, MUNICIPALITY OF</t>
  </si>
  <si>
    <t>SIX NATIONS</t>
  </si>
  <si>
    <r>
      <t>Mixed Paper Reported and/or Calculated Marketed</t>
    </r>
    <r>
      <rPr>
        <b/>
        <vertAlign val="superscript"/>
        <sz val="10"/>
        <color indexed="8"/>
        <rFont val="Arial"/>
        <family val="2"/>
      </rPr>
      <t>4</t>
    </r>
  </si>
  <si>
    <r>
      <t>Polycoat Reported and/or Calculated Marketed</t>
    </r>
    <r>
      <rPr>
        <b/>
        <vertAlign val="superscript"/>
        <sz val="10"/>
        <color indexed="8"/>
        <rFont val="Arial"/>
        <family val="2"/>
      </rPr>
      <t>5</t>
    </r>
  </si>
  <si>
    <t>PET 
Reported and/or Calculated Marketed</t>
  </si>
  <si>
    <t>Steel 
Reported and/or Calculated Marketed</t>
  </si>
  <si>
    <t>Flint 
Reported and/or Calculated Marketed</t>
  </si>
  <si>
    <t>Coloured 
Reported and/or Calculated Marketed</t>
  </si>
  <si>
    <t>LEEDS AND THE THOUSAND ISLANDS, TOWNSHIP OF</t>
  </si>
  <si>
    <t>ALFRED AND PLANTAGENET, TOWNSHIP OF</t>
  </si>
  <si>
    <t>ASSIGINACK,  TOWNSHIP OF</t>
  </si>
  <si>
    <t>CASSELMAN,  VILLAGE OF</t>
  </si>
  <si>
    <t>SIOUX LOOKOUT, THE CORPORATION OF THE MUNICIPALITY OF</t>
  </si>
  <si>
    <t>CURVE LAKE FIRST NATION</t>
  </si>
  <si>
    <t>BATCHEWANA FIRST NATIONS OJIBWAYS</t>
  </si>
  <si>
    <t>MUSKOKA,  DISTRICT MUNICIPALITY OF</t>
  </si>
  <si>
    <t>KILLALOE, HAGARTY, AND RICHARDS, TOWNSHIP OF</t>
  </si>
  <si>
    <t>BRUDENELL, LYNDOCH AND RAGLAN, TOWNSHIP OF</t>
  </si>
  <si>
    <t>CHIPPEWAS OF KETTLE AND STONY POINT FIRST NATIONS</t>
  </si>
  <si>
    <t>MISSISSAUGAS OF THE NEW CREDIT FIRST NATION</t>
  </si>
  <si>
    <t>CONMEE,  TOWNSHIP OF</t>
  </si>
  <si>
    <t>HEAD, CLARA AND MARIA, TOWNSHIPS OF</t>
  </si>
  <si>
    <t>HILLIARD,  TOWNSHIP OF</t>
  </si>
  <si>
    <t>HURON SHORES,  MUNICIPALITY OF</t>
  </si>
  <si>
    <t>MACDONALD, MEREDITH &amp; ABERDEEN ADDITIONAL, TOWNSHIP OF</t>
  </si>
  <si>
    <t>MARATHON,  TOWN OF</t>
  </si>
  <si>
    <t>OCONNOR,  TOWNSHIP OF</t>
  </si>
  <si>
    <t>OLIVER PAIPOONGE,  MUNICIPALITY OF</t>
  </si>
  <si>
    <t>OXFORD,  RESTRUCTURED COUNTY OF</t>
  </si>
  <si>
    <t>HILTON BEACH,  VILLAGE OF</t>
  </si>
  <si>
    <t>SERPENT RIVER FIRST NATIONS</t>
  </si>
  <si>
    <t>SAGAMOK ANISHNAWBEK FIRST NATION</t>
  </si>
  <si>
    <t>WALPOLE ISLAND FIRST NATION</t>
  </si>
  <si>
    <t>RAINY RIVER FIRST NATIONS</t>
  </si>
  <si>
    <t>WAHNAPITAE FIRST NATION</t>
  </si>
  <si>
    <t>DUFFERIN, COUNTY OF</t>
  </si>
  <si>
    <t>JAMES, TOWNSHIP OF</t>
  </si>
  <si>
    <t>LATCHFORD, TOWN OF</t>
  </si>
  <si>
    <t>COCHRANE, CORPORATION OF THE TOWN OF</t>
  </si>
  <si>
    <t>MINAKI RECYCLING CORPORATION</t>
  </si>
  <si>
    <t>LARDER LAKE,  TOWNSHIP OF</t>
  </si>
  <si>
    <t>TEMISKAMING SHORES, CITY OF</t>
  </si>
  <si>
    <t>ARMSTRONG, TOWNSHIP OF</t>
  </si>
  <si>
    <t>COBALT, TOWN OF</t>
  </si>
  <si>
    <t>COLEMAN,  TOWNSHIP OF</t>
  </si>
  <si>
    <t>LAIRD, TOWNSHIP OF</t>
  </si>
  <si>
    <t>MATACHEWAN, THE CORPORATION OF THE TOWNSHIP OF</t>
  </si>
  <si>
    <t>MCGARRY, TOWNSHIP OF</t>
  </si>
  <si>
    <t>NEWBURY,  VILLAGE OF</t>
  </si>
  <si>
    <t>TERRACE BAY, TOWNSHIP OF</t>
  </si>
  <si>
    <t>BONFIELD, TOWNSHIP OF</t>
  </si>
  <si>
    <t>ALDERVILLE FIRST NATION</t>
  </si>
  <si>
    <t>GANANOQUE, TOWN OF</t>
  </si>
  <si>
    <t>ENGLEHART, TOWN OF</t>
  </si>
  <si>
    <t>EVANTUREL, TOWNSHIP OF</t>
  </si>
  <si>
    <t>EAST FERRIS, MUNICIPALITY OF</t>
  </si>
  <si>
    <t>CHIPPEWAS OF NAWASH FIRST NATION</t>
  </si>
  <si>
    <t>NORTHEAST RECYCLING ASSOCIATION</t>
  </si>
  <si>
    <t>CHARLTON AND DACK, MUNICIPALITY OF</t>
  </si>
  <si>
    <t>LIMERICK, TOWNSHIP OF</t>
  </si>
  <si>
    <t>2 Includes Newspaper, Household Fine Paper, Telephone Books, Magazines &amp; Catalogues and Printed Paper</t>
  </si>
  <si>
    <t>3 Includes Old Corrugated Cardboard (OCC), Old Boxboard (OBB), and Paper-Based Packaging</t>
  </si>
  <si>
    <t>4 Includes Residential Mixed Papers and Mixed Fibres</t>
  </si>
  <si>
    <t>5 Includes Gable Top Cartons, Aseptic Containers and Paper Laminates</t>
  </si>
  <si>
    <t>6 May include PET, HDPE, Polystyrene, Plastic Film, Tubs &amp; Lids, and Other Plastics</t>
  </si>
  <si>
    <t>Note:</t>
  </si>
  <si>
    <t>All tonnes are as reported in the Datacall, after allocating commingled materials into material categories.</t>
  </si>
  <si>
    <t>Tonnes/ Household</t>
  </si>
  <si>
    <t>Municipal Program</t>
  </si>
  <si>
    <t>2016 Blue Box Program Marketed Tonnes</t>
  </si>
  <si>
    <t>1 Calculated Blue Box Marketed Tonnes is the summation of Reported Blue Box Marketed Tonnes and Reported Blue Box Collected Tonnes less a residual calculation of 8.9% for multi-stream collections and 14.1% for single-stream collections</t>
  </si>
  <si>
    <t>Total households are those within the municipal jurisdiction. Not all receive Blue Box services.</t>
  </si>
  <si>
    <t>NIPSSING FIRST NATION</t>
  </si>
  <si>
    <t>GAUTHIER TOWNSHIP</t>
  </si>
  <si>
    <t>BEAUSOLEIL FIRST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</si>
</sst>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\ &quot;HH&quot;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6" fontId="0" fillId="0" borderId="4" xfId="2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66" fontId="1" fillId="0" borderId="5" xfId="2" applyNumberFormat="1" applyFont="1" applyBorder="1" applyAlignment="1">
      <alignment horizontal="center"/>
    </xf>
    <xf numFmtId="4" fontId="3" fillId="2" borderId="5" xfId="1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/>
    <xf numFmtId="0" fontId="6" fillId="0" borderId="1" xfId="0" applyFont="1" applyFill="1" applyBorder="1" applyAlignment="1" applyProtection="1">
      <alignment horizontal="center" vertical="center" wrapText="1"/>
    </xf>
    <xf numFmtId="165" fontId="0" fillId="0" borderId="4" xfId="0" applyNumberFormat="1" applyFill="1" applyBorder="1"/>
    <xf numFmtId="166" fontId="0" fillId="0" borderId="10" xfId="2" applyNumberFormat="1" applyFont="1" applyBorder="1"/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horizontal="left"/>
    </xf>
    <xf numFmtId="166" fontId="11" fillId="0" borderId="4" xfId="2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9" xfId="1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/>
    </xf>
  </cellXfs>
  <cellStyles count="7">
    <cellStyle name="Comma" xfId="2" builtinId="3"/>
    <cellStyle name="Comma 2" xfId="5" xr:uid="{00000000-0005-0000-0000-000001000000}"/>
    <cellStyle name="Normal" xfId="0" builtinId="0"/>
    <cellStyle name="Normal 2" xfId="6" xr:uid="{00000000-0005-0000-0000-000003000000}"/>
    <cellStyle name="Normal 4" xfId="3" xr:uid="{00000000-0005-0000-0000-000004000000}"/>
    <cellStyle name="Normal_Sheet1" xfId="1" xr:uid="{00000000-0005-0000-0000-000005000000}"/>
    <cellStyle name="Percent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33617</xdr:rowOff>
    </xdr:from>
    <xdr:to>
      <xdr:col>2</xdr:col>
      <xdr:colOff>3518647</xdr:colOff>
      <xdr:row>1</xdr:row>
      <xdr:rowOff>210586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2C6FD7-974C-4E0F-9D0A-AAE37530D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6" y="33617"/>
          <a:ext cx="4493558" cy="97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8"/>
  <sheetViews>
    <sheetView tabSelected="1" zoomScale="85" zoomScaleNormal="85" workbookViewId="0">
      <pane xSplit="5" ySplit="6" topLeftCell="F199" activePane="bottomRight" state="frozen"/>
      <selection pane="topRight" activeCell="F1" sqref="F1"/>
      <selection pane="bottomLeft" activeCell="A5" sqref="A5"/>
      <selection pane="bottomRight" activeCell="D6" sqref="D6"/>
    </sheetView>
  </sheetViews>
  <sheetFormatPr defaultRowHeight="14.4" x14ac:dyDescent="0.3"/>
  <cols>
    <col min="1" max="1" width="9.33203125" customWidth="1"/>
    <col min="2" max="2" width="9.33203125" style="3" customWidth="1"/>
    <col min="3" max="3" width="61.109375" bestFit="1" customWidth="1"/>
    <col min="4" max="4" width="12.33203125" customWidth="1"/>
    <col min="5" max="19" width="16.44140625" customWidth="1"/>
    <col min="20" max="20" width="12" customWidth="1"/>
  </cols>
  <sheetData>
    <row r="1" spans="1:20" ht="63" customHeight="1" thickBot="1" x14ac:dyDescent="0.35">
      <c r="A1" s="27"/>
      <c r="B1" s="28"/>
      <c r="C1" s="28"/>
      <c r="D1" s="29"/>
    </row>
    <row r="2" spans="1:20" ht="21" customHeight="1" x14ac:dyDescent="0.4">
      <c r="A2" s="21" t="s">
        <v>269</v>
      </c>
    </row>
    <row r="3" spans="1:20" ht="15.75" customHeight="1" thickBot="1" x14ac:dyDescent="0.35"/>
    <row r="4" spans="1:20" ht="21" customHeight="1" thickBot="1" x14ac:dyDescent="0.35">
      <c r="A4" s="39" t="s">
        <v>193</v>
      </c>
      <c r="B4" s="39" t="s">
        <v>13</v>
      </c>
      <c r="C4" s="39" t="s">
        <v>268</v>
      </c>
      <c r="D4" s="41" t="s">
        <v>0</v>
      </c>
      <c r="E4" s="43" t="s">
        <v>1</v>
      </c>
      <c r="F4" s="45" t="s">
        <v>2</v>
      </c>
      <c r="G4" s="38"/>
      <c r="H4" s="38"/>
      <c r="I4" s="38"/>
      <c r="J4" s="32" t="s">
        <v>5</v>
      </c>
      <c r="K4" s="33"/>
      <c r="L4" s="33"/>
      <c r="M4" s="33"/>
      <c r="N4" s="33"/>
      <c r="O4" s="34"/>
      <c r="P4" s="35" t="s">
        <v>3</v>
      </c>
      <c r="Q4" s="36"/>
      <c r="R4" s="37" t="s">
        <v>4</v>
      </c>
      <c r="S4" s="38"/>
      <c r="T4" s="30" t="s">
        <v>267</v>
      </c>
    </row>
    <row r="5" spans="1:20" ht="55.8" thickBot="1" x14ac:dyDescent="0.35">
      <c r="A5" s="40"/>
      <c r="B5" s="40"/>
      <c r="C5" s="40"/>
      <c r="D5" s="42"/>
      <c r="E5" s="44"/>
      <c r="F5" s="8" t="s">
        <v>6</v>
      </c>
      <c r="G5" s="8" t="s">
        <v>7</v>
      </c>
      <c r="H5" s="8" t="s">
        <v>202</v>
      </c>
      <c r="I5" s="8" t="s">
        <v>203</v>
      </c>
      <c r="J5" s="8" t="s">
        <v>204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194</v>
      </c>
      <c r="P5" s="8" t="s">
        <v>205</v>
      </c>
      <c r="Q5" s="8" t="s">
        <v>8</v>
      </c>
      <c r="R5" s="8" t="s">
        <v>206</v>
      </c>
      <c r="S5" s="8" t="s">
        <v>207</v>
      </c>
      <c r="T5" s="31"/>
    </row>
    <row r="6" spans="1:20" ht="15" thickBot="1" x14ac:dyDescent="0.35">
      <c r="A6" s="5"/>
      <c r="B6" s="6"/>
      <c r="C6" s="5"/>
      <c r="D6" s="9">
        <f t="shared" ref="D6:S6" si="0">+SUM(D7:D247)</f>
        <v>5174930</v>
      </c>
      <c r="E6" s="7">
        <f t="shared" si="0"/>
        <v>836226.57012641267</v>
      </c>
      <c r="F6" s="7">
        <f t="shared" si="0"/>
        <v>436978.40694152488</v>
      </c>
      <c r="G6" s="7">
        <f t="shared" si="0"/>
        <v>167950.61501846643</v>
      </c>
      <c r="H6" s="7">
        <f t="shared" si="0"/>
        <v>12615.6954836727</v>
      </c>
      <c r="I6" s="7">
        <f t="shared" si="0"/>
        <v>7179.5613341205963</v>
      </c>
      <c r="J6" s="7">
        <f t="shared" si="0"/>
        <v>44194.076208446284</v>
      </c>
      <c r="K6" s="7">
        <f t="shared" si="0"/>
        <v>14619.395532533055</v>
      </c>
      <c r="L6" s="7">
        <f t="shared" si="0"/>
        <v>9161.9105961057739</v>
      </c>
      <c r="M6" s="7">
        <f t="shared" si="0"/>
        <v>574.55524178627945</v>
      </c>
      <c r="N6" s="7">
        <f t="shared" si="0"/>
        <v>220.68107679386296</v>
      </c>
      <c r="O6" s="7">
        <f t="shared" si="0"/>
        <v>22298.788803580988</v>
      </c>
      <c r="P6" s="7">
        <f t="shared" si="0"/>
        <v>29137.7745979303</v>
      </c>
      <c r="Q6" s="7">
        <f t="shared" si="0"/>
        <v>10592.582779526332</v>
      </c>
      <c r="R6" s="7">
        <f t="shared" si="0"/>
        <v>62239.571584489335</v>
      </c>
      <c r="S6" s="7">
        <f t="shared" si="0"/>
        <v>18462.954927435621</v>
      </c>
      <c r="T6" s="24">
        <f t="shared" ref="T6:T69" si="1">+E6/D6</f>
        <v>0.16159186117037577</v>
      </c>
    </row>
    <row r="7" spans="1:20" x14ac:dyDescent="0.3">
      <c r="A7" s="17">
        <v>9</v>
      </c>
      <c r="B7" s="20">
        <v>521</v>
      </c>
      <c r="C7" s="18" t="s">
        <v>111</v>
      </c>
      <c r="D7" s="11">
        <v>2788</v>
      </c>
      <c r="E7" s="23">
        <f>+SUM(F7:S7)</f>
        <v>126.34655749375538</v>
      </c>
      <c r="F7" s="4">
        <v>43.904861635198714</v>
      </c>
      <c r="G7" s="4">
        <v>18.193398654492714</v>
      </c>
      <c r="H7" s="4">
        <v>0</v>
      </c>
      <c r="I7" s="4">
        <v>0.89745032233017086</v>
      </c>
      <c r="J7" s="4">
        <v>17.468440623443499</v>
      </c>
      <c r="K7" s="4">
        <v>5.7864030644122506</v>
      </c>
      <c r="L7" s="4">
        <v>3.6263132378628398</v>
      </c>
      <c r="M7" s="4">
        <v>0.22741078482676519</v>
      </c>
      <c r="N7" s="4">
        <v>8.73462692883685E-2</v>
      </c>
      <c r="O7" s="4">
        <v>0</v>
      </c>
      <c r="P7" s="4">
        <v>8.6943599608221493</v>
      </c>
      <c r="Q7" s="4">
        <v>3.160698744870845</v>
      </c>
      <c r="R7" s="4">
        <v>18.953901873041495</v>
      </c>
      <c r="S7" s="12">
        <v>5.3459723231655492</v>
      </c>
      <c r="T7" s="25">
        <f t="shared" si="1"/>
        <v>4.5317990492738658E-2</v>
      </c>
    </row>
    <row r="8" spans="1:20" x14ac:dyDescent="0.3">
      <c r="A8" s="2">
        <v>9</v>
      </c>
      <c r="B8" s="10">
        <v>522</v>
      </c>
      <c r="C8" s="1" t="s">
        <v>112</v>
      </c>
      <c r="D8" s="11">
        <v>1394</v>
      </c>
      <c r="E8" s="23">
        <f t="shared" ref="E8:E71" si="2">+SUM(F8:S8)</f>
        <v>104.4282754117756</v>
      </c>
      <c r="F8" s="4">
        <v>48.152835749692137</v>
      </c>
      <c r="G8" s="4">
        <v>20.197237082605362</v>
      </c>
      <c r="H8" s="4">
        <v>0</v>
      </c>
      <c r="I8" s="4">
        <v>0</v>
      </c>
      <c r="J8" s="4">
        <v>12.620996662078914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23.457205917399197</v>
      </c>
      <c r="R8" s="4">
        <v>0</v>
      </c>
      <c r="S8" s="12">
        <v>0</v>
      </c>
      <c r="T8" s="26">
        <f t="shared" si="1"/>
        <v>7.4912679635420087E-2</v>
      </c>
    </row>
    <row r="9" spans="1:20" x14ac:dyDescent="0.3">
      <c r="A9" s="2">
        <v>7</v>
      </c>
      <c r="B9" s="10">
        <v>977</v>
      </c>
      <c r="C9" s="1" t="s">
        <v>251</v>
      </c>
      <c r="D9" s="11">
        <v>260</v>
      </c>
      <c r="E9" s="23">
        <f t="shared" si="2"/>
        <v>39.80168958230346</v>
      </c>
      <c r="F9" s="4">
        <v>21.01060105490934</v>
      </c>
      <c r="G9" s="4">
        <v>8.7064217201863574</v>
      </c>
      <c r="H9" s="4">
        <v>0</v>
      </c>
      <c r="I9" s="4">
        <v>0.42947341107122639</v>
      </c>
      <c r="J9" s="4">
        <v>2.6623349307885249</v>
      </c>
      <c r="K9" s="4">
        <v>0.88189571891905305</v>
      </c>
      <c r="L9" s="4">
        <v>0.5526801510941004</v>
      </c>
      <c r="M9" s="4">
        <v>3.4659285801950469E-2</v>
      </c>
      <c r="N9" s="4">
        <v>1.3312294372080221E-2</v>
      </c>
      <c r="O9" s="4">
        <v>0</v>
      </c>
      <c r="P9" s="4">
        <v>1.3250924180078876</v>
      </c>
      <c r="Q9" s="4">
        <v>0.48171664864441155</v>
      </c>
      <c r="R9" s="4">
        <v>2.8887315198366617</v>
      </c>
      <c r="S9" s="12">
        <v>0.81477042867187888</v>
      </c>
      <c r="T9" s="26">
        <f t="shared" si="1"/>
        <v>0.15308342147039791</v>
      </c>
    </row>
    <row r="10" spans="1:20" x14ac:dyDescent="0.3">
      <c r="A10" s="2">
        <v>7</v>
      </c>
      <c r="B10" s="10">
        <v>600</v>
      </c>
      <c r="C10" s="1" t="s">
        <v>209</v>
      </c>
      <c r="D10" s="11">
        <v>4298</v>
      </c>
      <c r="E10" s="23">
        <f t="shared" si="2"/>
        <v>921.36</v>
      </c>
      <c r="F10" s="4">
        <v>396.21608514480852</v>
      </c>
      <c r="G10" s="4">
        <v>164.18494266664155</v>
      </c>
      <c r="H10" s="4">
        <v>0</v>
      </c>
      <c r="I10" s="4">
        <v>8.0989721885499204</v>
      </c>
      <c r="J10" s="4">
        <v>25.178888010410297</v>
      </c>
      <c r="K10" s="4">
        <v>8.340480863895829</v>
      </c>
      <c r="L10" s="4">
        <v>5.2269425116446273</v>
      </c>
      <c r="M10" s="4">
        <v>0.32778831304656519</v>
      </c>
      <c r="N10" s="4">
        <v>0.12590030100267949</v>
      </c>
      <c r="O10" s="4">
        <v>0</v>
      </c>
      <c r="P10" s="4">
        <v>78.42</v>
      </c>
      <c r="Q10" s="4">
        <v>196.04</v>
      </c>
      <c r="R10" s="4">
        <v>30.576000000000004</v>
      </c>
      <c r="S10" s="12">
        <v>8.6240000000000006</v>
      </c>
      <c r="T10" s="26">
        <f t="shared" si="1"/>
        <v>0.21436947417403443</v>
      </c>
    </row>
    <row r="11" spans="1:20" x14ac:dyDescent="0.3">
      <c r="A11" s="2">
        <v>9</v>
      </c>
      <c r="B11" s="10">
        <v>173</v>
      </c>
      <c r="C11" s="1" t="s">
        <v>45</v>
      </c>
      <c r="D11" s="11">
        <v>3453</v>
      </c>
      <c r="E11" s="23">
        <f t="shared" si="2"/>
        <v>335.96999999999997</v>
      </c>
      <c r="F11" s="4">
        <v>152.1023718944644</v>
      </c>
      <c r="G11" s="4">
        <v>63.028534542775461</v>
      </c>
      <c r="H11" s="4">
        <v>0</v>
      </c>
      <c r="I11" s="4">
        <v>3.1090935627601319</v>
      </c>
      <c r="J11" s="4">
        <v>24.7</v>
      </c>
      <c r="K11" s="4">
        <v>8.49</v>
      </c>
      <c r="L11" s="4">
        <v>20.87</v>
      </c>
      <c r="M11" s="4">
        <v>0</v>
      </c>
      <c r="N11" s="4">
        <v>0</v>
      </c>
      <c r="O11" s="4">
        <v>14.82</v>
      </c>
      <c r="P11" s="4">
        <v>17.25</v>
      </c>
      <c r="Q11" s="4">
        <v>8.1</v>
      </c>
      <c r="R11" s="4">
        <v>14.04</v>
      </c>
      <c r="S11" s="12">
        <v>9.4600000000000009</v>
      </c>
      <c r="T11" s="26">
        <f t="shared" si="1"/>
        <v>9.7298001737619447E-2</v>
      </c>
    </row>
    <row r="12" spans="1:20" x14ac:dyDescent="0.3">
      <c r="A12" s="2">
        <v>7</v>
      </c>
      <c r="B12" s="10">
        <v>975</v>
      </c>
      <c r="C12" s="1" t="s">
        <v>191</v>
      </c>
      <c r="D12" s="11">
        <v>224</v>
      </c>
      <c r="E12" s="23">
        <f t="shared" si="2"/>
        <v>28.638553031917883</v>
      </c>
      <c r="F12" s="4">
        <v>14.520717464778063</v>
      </c>
      <c r="G12" s="4">
        <v>6.0171286674587066</v>
      </c>
      <c r="H12" s="4">
        <v>0</v>
      </c>
      <c r="I12" s="4">
        <v>0.29681502421096129</v>
      </c>
      <c r="J12" s="4">
        <v>2.1518547670391088</v>
      </c>
      <c r="K12" s="4">
        <v>0.71279968753791856</v>
      </c>
      <c r="L12" s="4">
        <v>0.44670841524341731</v>
      </c>
      <c r="M12" s="4">
        <v>2.8013661434028721E-2</v>
      </c>
      <c r="N12" s="4">
        <v>1.0759774727631424E-2</v>
      </c>
      <c r="O12" s="4">
        <v>0</v>
      </c>
      <c r="P12" s="4">
        <v>1.0710171749927531</v>
      </c>
      <c r="Q12" s="4">
        <v>0.38935156308097091</v>
      </c>
      <c r="R12" s="4">
        <v>2.3348417285031711</v>
      </c>
      <c r="S12" s="12">
        <v>0.65854510291115087</v>
      </c>
      <c r="T12" s="26">
        <f t="shared" si="1"/>
        <v>0.12785068317820483</v>
      </c>
    </row>
    <row r="13" spans="1:20" x14ac:dyDescent="0.3">
      <c r="A13" s="2">
        <v>8</v>
      </c>
      <c r="B13" s="10">
        <v>188</v>
      </c>
      <c r="C13" s="1" t="s">
        <v>49</v>
      </c>
      <c r="D13" s="11">
        <v>2316</v>
      </c>
      <c r="E13" s="23">
        <f t="shared" si="2"/>
        <v>272.38</v>
      </c>
      <c r="F13" s="4">
        <v>0</v>
      </c>
      <c r="G13" s="4">
        <v>93.16</v>
      </c>
      <c r="H13" s="4">
        <v>53.53</v>
      </c>
      <c r="I13" s="4">
        <v>0</v>
      </c>
      <c r="J13" s="4">
        <v>34.657915561246952</v>
      </c>
      <c r="K13" s="4">
        <v>11.480399031187686</v>
      </c>
      <c r="L13" s="4">
        <v>7.1947153558637069</v>
      </c>
      <c r="M13" s="4">
        <v>0.45118988856197373</v>
      </c>
      <c r="N13" s="4">
        <v>0.17329764521301977</v>
      </c>
      <c r="O13" s="4">
        <v>0</v>
      </c>
      <c r="P13" s="4">
        <v>17.249873636508973</v>
      </c>
      <c r="Q13" s="4">
        <v>6.2709220917670576</v>
      </c>
      <c r="R13" s="4">
        <v>37.605115695927488</v>
      </c>
      <c r="S13" s="12">
        <v>10.606571093723137</v>
      </c>
      <c r="T13" s="26">
        <f t="shared" si="1"/>
        <v>0.11760794473229706</v>
      </c>
    </row>
    <row r="14" spans="1:20" x14ac:dyDescent="0.3">
      <c r="A14" s="2">
        <v>8</v>
      </c>
      <c r="B14" s="10">
        <v>706</v>
      </c>
      <c r="C14" s="1" t="s">
        <v>242</v>
      </c>
      <c r="D14" s="11">
        <v>419</v>
      </c>
      <c r="E14" s="23">
        <f t="shared" si="2"/>
        <v>70.44546828726277</v>
      </c>
      <c r="F14" s="4">
        <v>37.186904521963434</v>
      </c>
      <c r="G14" s="4">
        <v>15.409595964931606</v>
      </c>
      <c r="H14" s="4">
        <v>0</v>
      </c>
      <c r="I14" s="4">
        <v>0.76012993109951577</v>
      </c>
      <c r="J14" s="4">
        <v>4.712097222634557</v>
      </c>
      <c r="K14" s="4">
        <v>1.560877378617793</v>
      </c>
      <c r="L14" s="4">
        <v>0.97819495768867326</v>
      </c>
      <c r="M14" s="4">
        <v>6.1343868676018522E-2</v>
      </c>
      <c r="N14" s="4">
        <v>2.3561582959434019E-2</v>
      </c>
      <c r="O14" s="4">
        <v>0</v>
      </c>
      <c r="P14" s="4">
        <v>2.3452963150582082</v>
      </c>
      <c r="Q14" s="4">
        <v>0.85259583830869301</v>
      </c>
      <c r="R14" s="4">
        <v>5.1127991501533838</v>
      </c>
      <c r="S14" s="12">
        <v>1.4420715551714671</v>
      </c>
      <c r="T14" s="26">
        <f t="shared" si="1"/>
        <v>0.16812760927747677</v>
      </c>
    </row>
    <row r="15" spans="1:20" x14ac:dyDescent="0.3">
      <c r="A15" s="2">
        <v>5</v>
      </c>
      <c r="B15" s="10">
        <v>524</v>
      </c>
      <c r="C15" s="1" t="s">
        <v>114</v>
      </c>
      <c r="D15" s="11">
        <v>4073</v>
      </c>
      <c r="E15" s="23">
        <f t="shared" si="2"/>
        <v>548.16649138804223</v>
      </c>
      <c r="F15" s="4">
        <v>316.15509104653421</v>
      </c>
      <c r="G15" s="4">
        <v>67.422238001060677</v>
      </c>
      <c r="H15" s="4">
        <v>0</v>
      </c>
      <c r="I15" s="4">
        <v>6.462461736550976</v>
      </c>
      <c r="J15" s="4">
        <v>43.60205137646922</v>
      </c>
      <c r="K15" s="4">
        <v>14.443134858921766</v>
      </c>
      <c r="L15" s="4">
        <v>9.0514488106207001</v>
      </c>
      <c r="M15" s="4">
        <v>0.56762804060899497</v>
      </c>
      <c r="N15" s="4">
        <v>0.21802040623724581</v>
      </c>
      <c r="O15" s="4">
        <v>0</v>
      </c>
      <c r="P15" s="4">
        <v>21.701532373102868</v>
      </c>
      <c r="Q15" s="4">
        <v>7.8892530838985522</v>
      </c>
      <c r="R15" s="4">
        <v>47.309832690148852</v>
      </c>
      <c r="S15" s="12">
        <v>13.343798963888137</v>
      </c>
      <c r="T15" s="26">
        <f t="shared" si="1"/>
        <v>0.1345854385926939</v>
      </c>
    </row>
    <row r="16" spans="1:20" x14ac:dyDescent="0.3">
      <c r="A16" s="2">
        <v>7</v>
      </c>
      <c r="B16" s="10">
        <v>59</v>
      </c>
      <c r="C16" s="1" t="s">
        <v>30</v>
      </c>
      <c r="D16" s="11">
        <v>3117</v>
      </c>
      <c r="E16" s="23">
        <f t="shared" si="2"/>
        <v>253.38517541053955</v>
      </c>
      <c r="F16" s="4">
        <v>133.75750852913828</v>
      </c>
      <c r="G16" s="4">
        <v>55.426747404924562</v>
      </c>
      <c r="H16" s="4">
        <v>0</v>
      </c>
      <c r="I16" s="4">
        <v>2.734109952127</v>
      </c>
      <c r="J16" s="4">
        <v>16.948933839718059</v>
      </c>
      <c r="K16" s="4">
        <v>5.6143169744096006</v>
      </c>
      <c r="L16" s="4">
        <v>3.5184676454832409</v>
      </c>
      <c r="M16" s="4">
        <v>0.22064764849670954</v>
      </c>
      <c r="N16" s="4">
        <v>8.4748614442891418E-2</v>
      </c>
      <c r="O16" s="4">
        <v>0</v>
      </c>
      <c r="P16" s="4">
        <v>8.4357920052064532</v>
      </c>
      <c r="Q16" s="4">
        <v>3.0667004038243495</v>
      </c>
      <c r="R16" s="4">
        <v>18.390217866359372</v>
      </c>
      <c r="S16" s="12">
        <v>5.1869845264090531</v>
      </c>
      <c r="T16" s="26">
        <f t="shared" si="1"/>
        <v>8.1291362018139093E-2</v>
      </c>
    </row>
    <row r="17" spans="1:20" x14ac:dyDescent="0.3">
      <c r="A17" s="2">
        <v>8</v>
      </c>
      <c r="B17" s="10">
        <v>709</v>
      </c>
      <c r="C17" s="1" t="s">
        <v>210</v>
      </c>
      <c r="D17" s="11">
        <v>730</v>
      </c>
      <c r="E17" s="23">
        <f t="shared" si="2"/>
        <v>73.641287092489833</v>
      </c>
      <c r="F17" s="4">
        <v>38.873920190520806</v>
      </c>
      <c r="G17" s="4">
        <v>16.108665440413873</v>
      </c>
      <c r="H17" s="4">
        <v>0</v>
      </c>
      <c r="I17" s="4">
        <v>0.79461387431524988</v>
      </c>
      <c r="J17" s="4">
        <v>4.9258655356613934</v>
      </c>
      <c r="K17" s="4">
        <v>1.6316879133550881</v>
      </c>
      <c r="L17" s="4">
        <v>1.0225716069886961</v>
      </c>
      <c r="M17" s="4">
        <v>6.4126785645223269E-2</v>
      </c>
      <c r="N17" s="4">
        <v>2.4630474283935173E-2</v>
      </c>
      <c r="O17" s="4">
        <v>0</v>
      </c>
      <c r="P17" s="4">
        <v>2.451692684473044</v>
      </c>
      <c r="Q17" s="4">
        <v>0.89127457633928253</v>
      </c>
      <c r="R17" s="4">
        <v>5.3447456481847322</v>
      </c>
      <c r="S17" s="12">
        <v>1.5074923623085141</v>
      </c>
      <c r="T17" s="26">
        <f t="shared" si="1"/>
        <v>0.10087847546916416</v>
      </c>
    </row>
    <row r="18" spans="1:20" x14ac:dyDescent="0.3">
      <c r="A18" s="2">
        <v>7</v>
      </c>
      <c r="B18" s="10">
        <v>282</v>
      </c>
      <c r="C18" s="1" t="s">
        <v>72</v>
      </c>
      <c r="D18" s="11">
        <v>1440</v>
      </c>
      <c r="E18" s="23">
        <f t="shared" si="2"/>
        <v>169.8680785907375</v>
      </c>
      <c r="F18" s="4">
        <v>80.02207428382161</v>
      </c>
      <c r="G18" s="4">
        <v>33.159733213640649</v>
      </c>
      <c r="H18" s="4">
        <v>0</v>
      </c>
      <c r="I18" s="4">
        <v>1.6357149000093762</v>
      </c>
      <c r="J18" s="4">
        <v>24.625439675821834</v>
      </c>
      <c r="K18" s="4">
        <v>8.1571516699345388</v>
      </c>
      <c r="L18" s="4">
        <v>5.1120509156828318</v>
      </c>
      <c r="M18" s="4">
        <v>0.32058331273526564</v>
      </c>
      <c r="N18" s="4">
        <v>0.12313293050223047</v>
      </c>
      <c r="O18" s="4">
        <v>0</v>
      </c>
      <c r="P18" s="4">
        <v>12.256528292958825</v>
      </c>
      <c r="Q18" s="4">
        <v>4.4556693956303288</v>
      </c>
      <c r="R18" s="4">
        <v>0</v>
      </c>
      <c r="S18" s="12">
        <v>0</v>
      </c>
      <c r="T18" s="26">
        <f t="shared" si="1"/>
        <v>0.11796394346578992</v>
      </c>
    </row>
    <row r="19" spans="1:20" x14ac:dyDescent="0.3">
      <c r="A19" s="2">
        <v>6</v>
      </c>
      <c r="B19" s="10">
        <v>710</v>
      </c>
      <c r="C19" s="1" t="s">
        <v>149</v>
      </c>
      <c r="D19" s="11">
        <v>1658</v>
      </c>
      <c r="E19" s="23">
        <f t="shared" si="2"/>
        <v>69.019377099984055</v>
      </c>
      <c r="F19" s="4">
        <v>37.79269232169711</v>
      </c>
      <c r="G19" s="4">
        <v>15.660623721997737</v>
      </c>
      <c r="H19" s="4">
        <v>0</v>
      </c>
      <c r="I19" s="4">
        <v>0.77251271596402404</v>
      </c>
      <c r="J19" s="4">
        <v>14.793548340325186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2">
        <v>0</v>
      </c>
      <c r="T19" s="26">
        <f t="shared" si="1"/>
        <v>4.162809234015926E-2</v>
      </c>
    </row>
    <row r="20" spans="1:20" x14ac:dyDescent="0.3">
      <c r="A20" s="2">
        <v>9</v>
      </c>
      <c r="B20" s="10">
        <v>279</v>
      </c>
      <c r="C20" s="1" t="s">
        <v>71</v>
      </c>
      <c r="D20" s="11">
        <v>3093</v>
      </c>
      <c r="E20" s="23">
        <f t="shared" si="2"/>
        <v>798.20063738181057</v>
      </c>
      <c r="F20" s="4">
        <v>381.68924377914436</v>
      </c>
      <c r="G20" s="4">
        <v>158.16527636289402</v>
      </c>
      <c r="H20" s="4">
        <v>0</v>
      </c>
      <c r="I20" s="4">
        <v>7.8020319869299115</v>
      </c>
      <c r="J20" s="4">
        <v>0</v>
      </c>
      <c r="K20" s="4">
        <v>0</v>
      </c>
      <c r="L20" s="4">
        <v>155.79554970527283</v>
      </c>
      <c r="M20" s="4">
        <v>0</v>
      </c>
      <c r="N20" s="4">
        <v>0</v>
      </c>
      <c r="O20" s="4">
        <v>0</v>
      </c>
      <c r="P20" s="4">
        <v>0</v>
      </c>
      <c r="Q20" s="4">
        <v>37.671762764084029</v>
      </c>
      <c r="R20" s="4">
        <v>44.519882771118546</v>
      </c>
      <c r="S20" s="12">
        <v>12.556890012366768</v>
      </c>
      <c r="T20" s="26">
        <f t="shared" si="1"/>
        <v>0.2580668080768867</v>
      </c>
    </row>
    <row r="21" spans="1:20" x14ac:dyDescent="0.3">
      <c r="A21" s="2">
        <v>5</v>
      </c>
      <c r="B21" s="10">
        <v>427</v>
      </c>
      <c r="C21" s="1" t="s">
        <v>99</v>
      </c>
      <c r="D21" s="11">
        <v>2989</v>
      </c>
      <c r="E21" s="23">
        <f t="shared" si="2"/>
        <v>396.72999999999996</v>
      </c>
      <c r="F21" s="4">
        <v>218.51</v>
      </c>
      <c r="G21" s="4">
        <v>87.38000000000001</v>
      </c>
      <c r="H21" s="4">
        <v>12.23</v>
      </c>
      <c r="I21" s="4">
        <v>5.26</v>
      </c>
      <c r="J21" s="4">
        <v>28.51</v>
      </c>
      <c r="K21" s="4">
        <v>8.01</v>
      </c>
      <c r="L21" s="4">
        <v>2.11</v>
      </c>
      <c r="M21" s="4">
        <v>8.3800000000000008</v>
      </c>
      <c r="N21" s="4">
        <v>0</v>
      </c>
      <c r="O21" s="4">
        <v>2.67</v>
      </c>
      <c r="P21" s="4">
        <v>17.52</v>
      </c>
      <c r="Q21" s="4">
        <v>6.15</v>
      </c>
      <c r="R21" s="4">
        <v>0</v>
      </c>
      <c r="S21" s="12">
        <v>0</v>
      </c>
      <c r="T21" s="26">
        <f t="shared" si="1"/>
        <v>0.1327300100368016</v>
      </c>
    </row>
    <row r="22" spans="1:20" x14ac:dyDescent="0.3">
      <c r="A22" s="2">
        <v>6</v>
      </c>
      <c r="B22" s="10">
        <v>618</v>
      </c>
      <c r="C22" s="1" t="s">
        <v>139</v>
      </c>
      <c r="D22" s="11">
        <v>295</v>
      </c>
      <c r="E22" s="23">
        <f t="shared" si="2"/>
        <v>17.207594265778948</v>
      </c>
      <c r="F22" s="4">
        <v>4.0497446022089445</v>
      </c>
      <c r="G22" s="4">
        <v>1.7812335141623263</v>
      </c>
      <c r="H22" s="4">
        <v>8.5393653021389291</v>
      </c>
      <c r="I22" s="4">
        <v>8.2780003472178967E-2</v>
      </c>
      <c r="J22" s="4">
        <v>0.51315888046495839</v>
      </c>
      <c r="K22" s="4">
        <v>0.16998335354947428</v>
      </c>
      <c r="L22" s="4">
        <v>0.10652781673365673</v>
      </c>
      <c r="M22" s="4">
        <v>6.6804969180103094E-3</v>
      </c>
      <c r="N22" s="4">
        <v>2.5659138515578754E-3</v>
      </c>
      <c r="O22" s="4">
        <v>0</v>
      </c>
      <c r="P22" s="4">
        <v>0.25540848894475365</v>
      </c>
      <c r="Q22" s="4">
        <v>9.2849766293861311E-2</v>
      </c>
      <c r="R22" s="4">
        <v>1.2536909790914303</v>
      </c>
      <c r="S22" s="12">
        <v>0.353605147948865</v>
      </c>
      <c r="T22" s="26">
        <f t="shared" si="1"/>
        <v>5.8330828019589651E-2</v>
      </c>
    </row>
    <row r="23" spans="1:20" x14ac:dyDescent="0.3">
      <c r="A23" s="2">
        <v>7</v>
      </c>
      <c r="B23" s="10">
        <v>711</v>
      </c>
      <c r="C23" s="1" t="s">
        <v>150</v>
      </c>
      <c r="D23" s="11">
        <v>1944</v>
      </c>
      <c r="E23" s="23">
        <f t="shared" si="2"/>
        <v>366.54838968446842</v>
      </c>
      <c r="F23" s="4">
        <v>148.72988303381996</v>
      </c>
      <c r="G23" s="4">
        <v>120.34075164841295</v>
      </c>
      <c r="H23" s="4">
        <v>0</v>
      </c>
      <c r="I23" s="4">
        <v>3.0401572057756061</v>
      </c>
      <c r="J23" s="4">
        <v>26.040339647042</v>
      </c>
      <c r="K23" s="4">
        <v>8.6258358361856224</v>
      </c>
      <c r="L23" s="4">
        <v>5.4057732121654132</v>
      </c>
      <c r="M23" s="4">
        <v>0.33900301715208248</v>
      </c>
      <c r="N23" s="4">
        <v>0.1302077597080179</v>
      </c>
      <c r="O23" s="4">
        <v>0</v>
      </c>
      <c r="P23" s="4">
        <v>12.960749689906852</v>
      </c>
      <c r="Q23" s="4">
        <v>4.7116780835009351</v>
      </c>
      <c r="R23" s="4">
        <v>28.254728229623222</v>
      </c>
      <c r="S23" s="12">
        <v>7.9692823211757799</v>
      </c>
      <c r="T23" s="26">
        <f t="shared" si="1"/>
        <v>0.1885536983973603</v>
      </c>
    </row>
    <row r="24" spans="1:20" x14ac:dyDescent="0.3">
      <c r="A24" s="2">
        <v>3</v>
      </c>
      <c r="B24" s="10">
        <v>14</v>
      </c>
      <c r="C24" s="1" t="s">
        <v>18</v>
      </c>
      <c r="D24" s="11">
        <v>53636</v>
      </c>
      <c r="E24" s="23">
        <f t="shared" si="2"/>
        <v>11989.329999999998</v>
      </c>
      <c r="F24" s="4">
        <v>5452.9360280758765</v>
      </c>
      <c r="G24" s="4">
        <v>2259.6003107932693</v>
      </c>
      <c r="H24" s="4">
        <v>0</v>
      </c>
      <c r="I24" s="4">
        <v>111.46235322876328</v>
      </c>
      <c r="J24" s="4">
        <v>1148.5535902131355</v>
      </c>
      <c r="K24" s="4">
        <v>380.45720034859505</v>
      </c>
      <c r="L24" s="4">
        <v>238.43084671193441</v>
      </c>
      <c r="M24" s="4">
        <v>14.9523062187608</v>
      </c>
      <c r="N24" s="4">
        <v>5.743035302661311</v>
      </c>
      <c r="O24" s="4">
        <v>0</v>
      </c>
      <c r="P24" s="4">
        <v>571.65596877640019</v>
      </c>
      <c r="Q24" s="4">
        <v>207.81659732876284</v>
      </c>
      <c r="R24" s="4">
        <v>1246.2229751414363</v>
      </c>
      <c r="S24" s="12">
        <v>351.49878786040506</v>
      </c>
      <c r="T24" s="26">
        <f t="shared" si="1"/>
        <v>0.22353139682302928</v>
      </c>
    </row>
    <row r="25" spans="1:20" x14ac:dyDescent="0.3">
      <c r="A25" s="2">
        <v>6</v>
      </c>
      <c r="B25" s="10">
        <v>986</v>
      </c>
      <c r="C25" s="1" t="s">
        <v>214</v>
      </c>
      <c r="D25" s="11">
        <v>283</v>
      </c>
      <c r="E25" s="23">
        <f t="shared" si="2"/>
        <v>8.685410785173497</v>
      </c>
      <c r="F25" s="4">
        <v>5.0552593625073046</v>
      </c>
      <c r="G25" s="4">
        <v>2.0948101294144035</v>
      </c>
      <c r="H25" s="4">
        <v>0</v>
      </c>
      <c r="I25" s="4">
        <v>0.10333352561365521</v>
      </c>
      <c r="J25" s="4">
        <v>0.64057156431772533</v>
      </c>
      <c r="K25" s="4">
        <v>0.21218867457287455</v>
      </c>
      <c r="L25" s="4">
        <v>0.13297770496849112</v>
      </c>
      <c r="M25" s="4">
        <v>8.3392035568247858E-3</v>
      </c>
      <c r="N25" s="4">
        <v>3.2030069289801294E-3</v>
      </c>
      <c r="O25" s="4">
        <v>0</v>
      </c>
      <c r="P25" s="4">
        <v>0.31882409431388453</v>
      </c>
      <c r="Q25" s="4">
        <v>0.11590351897935321</v>
      </c>
      <c r="R25" s="4">
        <v>0</v>
      </c>
      <c r="S25" s="12">
        <v>0</v>
      </c>
      <c r="T25" s="26">
        <f t="shared" si="1"/>
        <v>3.0690497474111296E-2</v>
      </c>
    </row>
    <row r="26" spans="1:20" x14ac:dyDescent="0.3">
      <c r="A26" s="2">
        <v>7</v>
      </c>
      <c r="B26" s="10">
        <v>358</v>
      </c>
      <c r="C26" s="1" t="s">
        <v>86</v>
      </c>
      <c r="D26" s="11">
        <v>2581</v>
      </c>
      <c r="E26" s="23">
        <f t="shared" si="2"/>
        <v>411.25000000000006</v>
      </c>
      <c r="F26" s="4">
        <v>202.72</v>
      </c>
      <c r="G26" s="4">
        <v>81.47</v>
      </c>
      <c r="H26" s="4">
        <v>11.57</v>
      </c>
      <c r="I26" s="4">
        <v>4.9000000000000004</v>
      </c>
      <c r="J26" s="4">
        <v>26.82</v>
      </c>
      <c r="K26" s="4">
        <v>7.51</v>
      </c>
      <c r="L26" s="4">
        <v>1.98</v>
      </c>
      <c r="M26" s="4">
        <v>2.66</v>
      </c>
      <c r="N26" s="4">
        <v>0</v>
      </c>
      <c r="O26" s="4">
        <v>7.75</v>
      </c>
      <c r="P26" s="4">
        <v>16.54</v>
      </c>
      <c r="Q26" s="4">
        <v>5.91</v>
      </c>
      <c r="R26" s="4">
        <v>0</v>
      </c>
      <c r="S26" s="12">
        <v>41.42</v>
      </c>
      <c r="T26" s="26">
        <f t="shared" si="1"/>
        <v>0.15933746609841148</v>
      </c>
    </row>
    <row r="27" spans="1:20" x14ac:dyDescent="0.3">
      <c r="A27" s="2">
        <v>9</v>
      </c>
      <c r="B27" s="10">
        <v>998</v>
      </c>
      <c r="C27" s="1" t="s">
        <v>274</v>
      </c>
      <c r="D27" s="11">
        <v>215</v>
      </c>
      <c r="E27" s="23">
        <f t="shared" si="2"/>
        <v>44.619685168965866</v>
      </c>
      <c r="F27" s="4">
        <v>23.553934873599424</v>
      </c>
      <c r="G27" s="4">
        <v>9.7603343018806275</v>
      </c>
      <c r="H27" s="4">
        <v>0</v>
      </c>
      <c r="I27" s="4">
        <v>0.48146117894854812</v>
      </c>
      <c r="J27" s="4">
        <v>2.9846106452461183</v>
      </c>
      <c r="K27" s="4">
        <v>0.98864921924125071</v>
      </c>
      <c r="L27" s="4">
        <v>0.61958209814087106</v>
      </c>
      <c r="M27" s="4">
        <v>3.8854793273696425E-2</v>
      </c>
      <c r="N27" s="4">
        <v>1.4923747961265291E-2</v>
      </c>
      <c r="O27" s="4">
        <v>0</v>
      </c>
      <c r="P27" s="4">
        <v>1.4854948905883567</v>
      </c>
      <c r="Q27" s="4">
        <v>0.54002846182488717</v>
      </c>
      <c r="R27" s="4">
        <v>3.2384125474434309</v>
      </c>
      <c r="S27" s="12">
        <v>0.91339841081737794</v>
      </c>
      <c r="T27" s="26">
        <f t="shared" si="1"/>
        <v>0.2075334193905389</v>
      </c>
    </row>
    <row r="28" spans="1:20" x14ac:dyDescent="0.3">
      <c r="A28" s="2">
        <v>7</v>
      </c>
      <c r="B28" s="10">
        <v>712</v>
      </c>
      <c r="C28" s="1" t="s">
        <v>151</v>
      </c>
      <c r="D28" s="11">
        <v>3179</v>
      </c>
      <c r="E28" s="23">
        <f t="shared" si="2"/>
        <v>572.25774799404269</v>
      </c>
      <c r="F28" s="4">
        <v>250.09859424131645</v>
      </c>
      <c r="G28" s="4">
        <v>153.13298441712922</v>
      </c>
      <c r="H28" s="4">
        <v>0</v>
      </c>
      <c r="I28" s="4">
        <v>7.2249559548278075</v>
      </c>
      <c r="J28" s="4">
        <v>31.872278944603053</v>
      </c>
      <c r="K28" s="4">
        <v>13.616593565281896</v>
      </c>
      <c r="L28" s="4">
        <v>0</v>
      </c>
      <c r="M28" s="4">
        <v>0</v>
      </c>
      <c r="N28" s="4">
        <v>0</v>
      </c>
      <c r="O28" s="4">
        <v>7.6201378500978176</v>
      </c>
      <c r="P28" s="4">
        <v>18.350185397755286</v>
      </c>
      <c r="Q28" s="4">
        <v>11.924184144234243</v>
      </c>
      <c r="R28" s="4">
        <v>61.165910113461614</v>
      </c>
      <c r="S28" s="12">
        <v>17.251923365335326</v>
      </c>
      <c r="T28" s="26">
        <f t="shared" si="1"/>
        <v>0.18001187417239467</v>
      </c>
    </row>
    <row r="29" spans="1:20" x14ac:dyDescent="0.3">
      <c r="A29" s="2">
        <v>8</v>
      </c>
      <c r="B29" s="10">
        <v>714</v>
      </c>
      <c r="C29" s="1" t="s">
        <v>152</v>
      </c>
      <c r="D29" s="11">
        <v>731</v>
      </c>
      <c r="E29" s="23">
        <f t="shared" si="2"/>
        <v>53.206698049442352</v>
      </c>
      <c r="F29" s="4">
        <v>27.493889954054261</v>
      </c>
      <c r="G29" s="4">
        <v>23.695853789253309</v>
      </c>
      <c r="H29" s="4">
        <v>0</v>
      </c>
      <c r="I29" s="4">
        <v>0.13574766755157563</v>
      </c>
      <c r="J29" s="4">
        <v>0.84150903822935408</v>
      </c>
      <c r="K29" s="4">
        <v>0.27874900699528316</v>
      </c>
      <c r="L29" s="4">
        <v>0.17469077125390176</v>
      </c>
      <c r="M29" s="4">
        <v>1.0955083796416737E-2</v>
      </c>
      <c r="N29" s="4">
        <v>4.2077410712398093E-3</v>
      </c>
      <c r="O29" s="4">
        <v>0</v>
      </c>
      <c r="P29" s="4">
        <v>0.4188343222137591</v>
      </c>
      <c r="Q29" s="4">
        <v>0.15226067502324556</v>
      </c>
      <c r="R29" s="4">
        <v>0</v>
      </c>
      <c r="S29" s="12">
        <v>0</v>
      </c>
      <c r="T29" s="26">
        <f t="shared" si="1"/>
        <v>7.2786180642192E-2</v>
      </c>
    </row>
    <row r="30" spans="1:20" x14ac:dyDescent="0.3">
      <c r="A30" s="2">
        <v>6</v>
      </c>
      <c r="B30" s="10">
        <v>620</v>
      </c>
      <c r="C30" s="1" t="s">
        <v>140</v>
      </c>
      <c r="D30" s="11">
        <v>2417</v>
      </c>
      <c r="E30" s="23">
        <f t="shared" si="2"/>
        <v>233.79804422718337</v>
      </c>
      <c r="F30" s="4">
        <v>19.669085707135974</v>
      </c>
      <c r="G30" s="4">
        <v>2.5766584203335654</v>
      </c>
      <c r="H30" s="4">
        <v>0</v>
      </c>
      <c r="I30" s="4">
        <v>89.849476237180852</v>
      </c>
      <c r="J30" s="4">
        <v>15.984819997601415</v>
      </c>
      <c r="K30" s="4">
        <v>3.9282997949143392</v>
      </c>
      <c r="L30" s="4">
        <v>2.4618481274150055</v>
      </c>
      <c r="M30" s="4">
        <v>0.15438567439080236</v>
      </c>
      <c r="N30" s="4">
        <v>5.929803505087889E-2</v>
      </c>
      <c r="O30" s="4">
        <v>0</v>
      </c>
      <c r="P30" s="4">
        <v>8.8373667821687434</v>
      </c>
      <c r="Q30" s="4">
        <v>73.493243811011396</v>
      </c>
      <c r="R30" s="4">
        <v>13.005517128377948</v>
      </c>
      <c r="S30" s="12">
        <v>3.7780445116024413</v>
      </c>
      <c r="T30" s="26">
        <f t="shared" si="1"/>
        <v>9.6730676138677432E-2</v>
      </c>
    </row>
    <row r="31" spans="1:20" x14ac:dyDescent="0.3">
      <c r="A31" s="2">
        <v>4</v>
      </c>
      <c r="B31" s="10">
        <v>186</v>
      </c>
      <c r="C31" s="1" t="s">
        <v>48</v>
      </c>
      <c r="D31" s="11">
        <v>71603</v>
      </c>
      <c r="E31" s="23">
        <f t="shared" si="2"/>
        <v>11843.06</v>
      </c>
      <c r="F31" s="4">
        <v>6205.4042433406721</v>
      </c>
      <c r="G31" s="4">
        <v>2731.367964894931</v>
      </c>
      <c r="H31" s="4">
        <v>0</v>
      </c>
      <c r="I31" s="4">
        <v>126.84340255181152</v>
      </c>
      <c r="J31" s="4">
        <v>533.13592408605734</v>
      </c>
      <c r="K31" s="4">
        <v>217.35206774323552</v>
      </c>
      <c r="L31" s="4">
        <v>115.25454583732044</v>
      </c>
      <c r="M31" s="4">
        <v>0.24924890071759967</v>
      </c>
      <c r="N31" s="4">
        <v>9.5734077073318047E-2</v>
      </c>
      <c r="O31" s="4">
        <v>235.94</v>
      </c>
      <c r="P31" s="4">
        <v>448.24927392748253</v>
      </c>
      <c r="Q31" s="4">
        <v>161.95421867484728</v>
      </c>
      <c r="R31" s="4">
        <v>832.42643325336405</v>
      </c>
      <c r="S31" s="12">
        <v>234.7869427124873</v>
      </c>
      <c r="T31" s="26">
        <f t="shared" si="1"/>
        <v>0.16539893579877937</v>
      </c>
    </row>
    <row r="32" spans="1:20" x14ac:dyDescent="0.3">
      <c r="A32" s="2">
        <v>8</v>
      </c>
      <c r="B32" s="10">
        <v>955</v>
      </c>
      <c r="C32" s="1" t="s">
        <v>250</v>
      </c>
      <c r="D32" s="11">
        <v>819</v>
      </c>
      <c r="E32" s="23">
        <f t="shared" si="2"/>
        <v>38.28109837659062</v>
      </c>
      <c r="F32" s="4">
        <v>16.99234169977446</v>
      </c>
      <c r="G32" s="4">
        <v>7.0413260651187546</v>
      </c>
      <c r="H32" s="4">
        <v>0</v>
      </c>
      <c r="I32" s="4">
        <v>0.34733699111310207</v>
      </c>
      <c r="J32" s="4">
        <v>6.2178466597190578</v>
      </c>
      <c r="K32" s="4">
        <v>2.0596553373835955</v>
      </c>
      <c r="L32" s="4">
        <v>1.290776900994822</v>
      </c>
      <c r="M32" s="4">
        <v>8.0946285893517433E-2</v>
      </c>
      <c r="N32" s="4">
        <v>3.1090680641792892E-2</v>
      </c>
      <c r="O32" s="4">
        <v>0</v>
      </c>
      <c r="P32" s="4">
        <v>3.0947351401384795</v>
      </c>
      <c r="Q32" s="4">
        <v>1.125042615813026</v>
      </c>
      <c r="R32" s="4">
        <v>0</v>
      </c>
      <c r="S32" s="12">
        <v>0</v>
      </c>
      <c r="T32" s="26">
        <f t="shared" si="1"/>
        <v>4.6741267859085008E-2</v>
      </c>
    </row>
    <row r="33" spans="1:20" x14ac:dyDescent="0.3">
      <c r="A33" s="2">
        <v>9</v>
      </c>
      <c r="B33" s="10">
        <v>547</v>
      </c>
      <c r="C33" s="1" t="s">
        <v>120</v>
      </c>
      <c r="D33" s="11">
        <v>2562</v>
      </c>
      <c r="E33" s="23">
        <f t="shared" si="2"/>
        <v>262.36374879351922</v>
      </c>
      <c r="F33" s="4">
        <v>139.27904873685915</v>
      </c>
      <c r="G33" s="4">
        <v>20.872418373432321</v>
      </c>
      <c r="H33" s="4">
        <v>0</v>
      </c>
      <c r="I33" s="4">
        <v>2.8469746294001297</v>
      </c>
      <c r="J33" s="4">
        <v>27.399112272964707</v>
      </c>
      <c r="K33" s="4">
        <v>9.0759278767955269</v>
      </c>
      <c r="L33" s="4">
        <v>5.6878439056431382</v>
      </c>
      <c r="M33" s="4">
        <v>0.35669203450189191</v>
      </c>
      <c r="N33" s="4">
        <v>0.13700193912242017</v>
      </c>
      <c r="O33" s="4">
        <v>0</v>
      </c>
      <c r="P33" s="4">
        <v>13.637035488355803</v>
      </c>
      <c r="Q33" s="4">
        <v>4.9575312209329692</v>
      </c>
      <c r="R33" s="4">
        <v>29.72904660609872</v>
      </c>
      <c r="S33" s="12">
        <v>8.3851157094124602</v>
      </c>
      <c r="T33" s="26">
        <f t="shared" si="1"/>
        <v>0.10240583481401999</v>
      </c>
    </row>
    <row r="34" spans="1:20" x14ac:dyDescent="0.3">
      <c r="A34" s="2">
        <v>7</v>
      </c>
      <c r="B34" s="10">
        <v>531</v>
      </c>
      <c r="C34" s="1" t="s">
        <v>116</v>
      </c>
      <c r="D34" s="11">
        <v>14464</v>
      </c>
      <c r="E34" s="23">
        <f t="shared" si="2"/>
        <v>2036.7499999999998</v>
      </c>
      <c r="F34" s="4">
        <v>1036.7446856365884</v>
      </c>
      <c r="G34" s="4">
        <v>502.38867353221553</v>
      </c>
      <c r="H34" s="4">
        <v>0</v>
      </c>
      <c r="I34" s="4">
        <v>21.191886676001289</v>
      </c>
      <c r="J34" s="4">
        <v>131.36994908742591</v>
      </c>
      <c r="K34" s="4">
        <v>43.516161079140147</v>
      </c>
      <c r="L34" s="4">
        <v>27.271385906865845</v>
      </c>
      <c r="M34" s="4">
        <v>1.7102238184059821</v>
      </c>
      <c r="N34" s="4">
        <v>0.65688032473774394</v>
      </c>
      <c r="O34" s="4">
        <v>0</v>
      </c>
      <c r="P34" s="4">
        <v>65.385208103126402</v>
      </c>
      <c r="Q34" s="4">
        <v>23.769770991300007</v>
      </c>
      <c r="R34" s="4">
        <v>142.54123637847002</v>
      </c>
      <c r="S34" s="12">
        <v>40.20393846572231</v>
      </c>
      <c r="T34" s="26">
        <f t="shared" si="1"/>
        <v>0.14081512721238937</v>
      </c>
    </row>
    <row r="35" spans="1:20" x14ac:dyDescent="0.3">
      <c r="A35" s="2">
        <v>3</v>
      </c>
      <c r="B35" s="10">
        <v>179</v>
      </c>
      <c r="C35" s="1" t="s">
        <v>46</v>
      </c>
      <c r="D35" s="11">
        <v>38156</v>
      </c>
      <c r="E35" s="23">
        <f t="shared" si="2"/>
        <v>6393.23</v>
      </c>
      <c r="F35" s="4">
        <v>2813.9</v>
      </c>
      <c r="G35" s="4">
        <v>1871.02</v>
      </c>
      <c r="H35" s="4">
        <v>0</v>
      </c>
      <c r="I35" s="4">
        <v>0</v>
      </c>
      <c r="J35" s="4">
        <v>254.91</v>
      </c>
      <c r="K35" s="4">
        <v>101.45</v>
      </c>
      <c r="L35" s="4">
        <v>0</v>
      </c>
      <c r="M35" s="4">
        <v>0</v>
      </c>
      <c r="N35" s="4">
        <v>0</v>
      </c>
      <c r="O35" s="4">
        <v>193.78</v>
      </c>
      <c r="P35" s="4">
        <v>244.01</v>
      </c>
      <c r="Q35" s="4">
        <v>112.69</v>
      </c>
      <c r="R35" s="4">
        <v>519.48820000000001</v>
      </c>
      <c r="S35" s="12">
        <v>281.98180000000002</v>
      </c>
      <c r="T35" s="26">
        <f t="shared" si="1"/>
        <v>0.16755503721564105</v>
      </c>
    </row>
    <row r="36" spans="1:20" x14ac:dyDescent="0.3">
      <c r="A36" s="2">
        <v>5</v>
      </c>
      <c r="B36" s="10">
        <v>67</v>
      </c>
      <c r="C36" s="1" t="s">
        <v>31</v>
      </c>
      <c r="D36" s="11">
        <v>10073</v>
      </c>
      <c r="E36" s="23">
        <f t="shared" si="2"/>
        <v>1348.2059902674753</v>
      </c>
      <c r="F36" s="4">
        <v>711.69386271339147</v>
      </c>
      <c r="G36" s="4">
        <v>294.91335770250936</v>
      </c>
      <c r="H36" s="4">
        <v>0</v>
      </c>
      <c r="I36" s="4">
        <v>14.547589098435536</v>
      </c>
      <c r="J36" s="4">
        <v>90.18149579718677</v>
      </c>
      <c r="K36" s="4">
        <v>29.872528114146917</v>
      </c>
      <c r="L36" s="4">
        <v>18.720981401209055</v>
      </c>
      <c r="M36" s="4">
        <v>1.1740169130246696</v>
      </c>
      <c r="N36" s="4">
        <v>0.45092847075070952</v>
      </c>
      <c r="O36" s="4">
        <v>0</v>
      </c>
      <c r="P36" s="4">
        <v>44.884967305773756</v>
      </c>
      <c r="Q36" s="4">
        <v>16.317228693797123</v>
      </c>
      <c r="R36" s="4">
        <v>97.850246564654995</v>
      </c>
      <c r="S36" s="12">
        <v>27.598787492594997</v>
      </c>
      <c r="T36" s="26">
        <f t="shared" si="1"/>
        <v>0.13384354117616154</v>
      </c>
    </row>
    <row r="37" spans="1:20" x14ac:dyDescent="0.3">
      <c r="A37" s="2">
        <v>4</v>
      </c>
      <c r="B37" s="10">
        <v>190</v>
      </c>
      <c r="C37" s="1" t="s">
        <v>50</v>
      </c>
      <c r="D37" s="11">
        <v>33859</v>
      </c>
      <c r="E37" s="23">
        <f t="shared" si="2"/>
        <v>3640.8700000000003</v>
      </c>
      <c r="F37" s="4">
        <v>1405.55</v>
      </c>
      <c r="G37" s="4">
        <v>973.62</v>
      </c>
      <c r="H37" s="4">
        <v>0</v>
      </c>
      <c r="I37" s="4">
        <v>0</v>
      </c>
      <c r="J37" s="4">
        <v>259.63</v>
      </c>
      <c r="K37" s="4">
        <v>134.28</v>
      </c>
      <c r="L37" s="4">
        <v>0</v>
      </c>
      <c r="M37" s="4">
        <v>0</v>
      </c>
      <c r="N37" s="4">
        <v>0</v>
      </c>
      <c r="O37" s="4">
        <v>130.66999999999999</v>
      </c>
      <c r="P37" s="4">
        <v>213.81</v>
      </c>
      <c r="Q37" s="4">
        <v>88.62</v>
      </c>
      <c r="R37" s="4">
        <v>339.0582</v>
      </c>
      <c r="S37" s="12">
        <v>95.631799999999998</v>
      </c>
      <c r="T37" s="26">
        <f t="shared" si="1"/>
        <v>0.10753034643669336</v>
      </c>
    </row>
    <row r="38" spans="1:20" x14ac:dyDescent="0.3">
      <c r="A38" s="2">
        <v>9</v>
      </c>
      <c r="B38" s="10">
        <v>416</v>
      </c>
      <c r="C38" s="1" t="s">
        <v>217</v>
      </c>
      <c r="D38" s="11">
        <v>1180</v>
      </c>
      <c r="E38" s="23">
        <f t="shared" si="2"/>
        <v>76.764070607016777</v>
      </c>
      <c r="F38" s="4">
        <v>27.664251498674645</v>
      </c>
      <c r="G38" s="4">
        <v>11.463576862522947</v>
      </c>
      <c r="H38" s="4">
        <v>0</v>
      </c>
      <c r="I38" s="4">
        <v>0.56547932278653001</v>
      </c>
      <c r="J38" s="4">
        <v>10.221937872364309</v>
      </c>
      <c r="K38" s="4">
        <v>3.3860064503697394</v>
      </c>
      <c r="L38" s="4">
        <v>2.1219952840792904</v>
      </c>
      <c r="M38" s="4">
        <v>0.13307306382489023</v>
      </c>
      <c r="N38" s="4">
        <v>5.1112068747009957E-2</v>
      </c>
      <c r="O38" s="4">
        <v>0</v>
      </c>
      <c r="P38" s="4">
        <v>5.0876440132969645</v>
      </c>
      <c r="Q38" s="4">
        <v>1.8495335044371441</v>
      </c>
      <c r="R38" s="4">
        <v>11.091179319412381</v>
      </c>
      <c r="S38" s="12">
        <v>3.1282813465009278</v>
      </c>
      <c r="T38" s="26">
        <f t="shared" si="1"/>
        <v>6.5054297124590488E-2</v>
      </c>
    </row>
    <row r="39" spans="1:20" x14ac:dyDescent="0.3">
      <c r="A39" s="2">
        <v>6</v>
      </c>
      <c r="B39" s="10">
        <v>970</v>
      </c>
      <c r="C39" s="1" t="s">
        <v>189</v>
      </c>
      <c r="D39" s="11">
        <v>1769</v>
      </c>
      <c r="E39" s="23">
        <f t="shared" si="2"/>
        <v>195.82981092782381</v>
      </c>
      <c r="F39" s="4">
        <v>103.37505958270202</v>
      </c>
      <c r="G39" s="4">
        <v>42.836797563489753</v>
      </c>
      <c r="H39" s="4">
        <v>0</v>
      </c>
      <c r="I39" s="4">
        <v>2.1130685096845685</v>
      </c>
      <c r="J39" s="4">
        <v>13.099055632921308</v>
      </c>
      <c r="K39" s="4">
        <v>4.339048761657633</v>
      </c>
      <c r="L39" s="4">
        <v>2.7192626903065009</v>
      </c>
      <c r="M39" s="4">
        <v>0.17052847395973686</v>
      </c>
      <c r="N39" s="4">
        <v>6.5498327263451034E-2</v>
      </c>
      <c r="O39" s="4">
        <v>0</v>
      </c>
      <c r="P39" s="4">
        <v>6.5196377441160802</v>
      </c>
      <c r="Q39" s="4">
        <v>2.3701124553959336</v>
      </c>
      <c r="R39" s="4">
        <v>14.212958125334923</v>
      </c>
      <c r="S39" s="12">
        <v>4.0087830609919015</v>
      </c>
      <c r="T39" s="26">
        <f t="shared" si="1"/>
        <v>0.11070085411408921</v>
      </c>
    </row>
    <row r="40" spans="1:20" x14ac:dyDescent="0.3">
      <c r="A40" s="2">
        <v>8</v>
      </c>
      <c r="B40" s="10">
        <v>611</v>
      </c>
      <c r="C40" s="1" t="s">
        <v>135</v>
      </c>
      <c r="D40" s="11">
        <v>302</v>
      </c>
      <c r="E40" s="23">
        <f t="shared" si="2"/>
        <v>18.139267929914286</v>
      </c>
      <c r="F40" s="4">
        <v>10.557785497982746</v>
      </c>
      <c r="G40" s="4">
        <v>4.3749597042216619</v>
      </c>
      <c r="H40" s="4">
        <v>0</v>
      </c>
      <c r="I40" s="4">
        <v>0.21580954011391756</v>
      </c>
      <c r="J40" s="4">
        <v>1.3378180400262358</v>
      </c>
      <c r="K40" s="4">
        <v>0.44315085549449645</v>
      </c>
      <c r="L40" s="4">
        <v>0.2777206834299859</v>
      </c>
      <c r="M40" s="4">
        <v>1.7416222603720787E-2</v>
      </c>
      <c r="N40" s="4">
        <v>6.6894016072703115E-3</v>
      </c>
      <c r="O40" s="4">
        <v>0</v>
      </c>
      <c r="P40" s="4">
        <v>0.66585632071014222</v>
      </c>
      <c r="Q40" s="4">
        <v>0.24206166372410629</v>
      </c>
      <c r="R40" s="4">
        <v>0</v>
      </c>
      <c r="S40" s="12">
        <v>0</v>
      </c>
      <c r="T40" s="26">
        <f t="shared" si="1"/>
        <v>6.006380109243141E-2</v>
      </c>
    </row>
    <row r="41" spans="1:20" x14ac:dyDescent="0.3">
      <c r="A41" s="2">
        <v>5</v>
      </c>
      <c r="B41" s="10">
        <v>731</v>
      </c>
      <c r="C41" s="1" t="s">
        <v>153</v>
      </c>
      <c r="D41" s="11">
        <v>4462</v>
      </c>
      <c r="E41" s="23">
        <f t="shared" si="2"/>
        <v>789.18999999999994</v>
      </c>
      <c r="F41" s="4">
        <v>324.52999999999997</v>
      </c>
      <c r="G41" s="4">
        <v>195.38</v>
      </c>
      <c r="H41" s="4">
        <v>36.43</v>
      </c>
      <c r="I41" s="4">
        <v>0</v>
      </c>
      <c r="J41" s="4">
        <v>47.367093951114093</v>
      </c>
      <c r="K41" s="4">
        <v>19.843834213454095</v>
      </c>
      <c r="L41" s="4">
        <v>3.1734825310612127</v>
      </c>
      <c r="M41" s="4">
        <v>7.4990131865850564</v>
      </c>
      <c r="N41" s="4">
        <v>7.6439028169383513E-2</v>
      </c>
      <c r="O41" s="4">
        <v>6.95</v>
      </c>
      <c r="P41" s="4">
        <v>27.258664129270883</v>
      </c>
      <c r="Q41" s="4">
        <v>13.806010985500562</v>
      </c>
      <c r="R41" s="4">
        <v>83.362860340378873</v>
      </c>
      <c r="S41" s="12">
        <v>23.512601634465835</v>
      </c>
      <c r="T41" s="26">
        <f t="shared" si="1"/>
        <v>0.17686911698789778</v>
      </c>
    </row>
    <row r="42" spans="1:20" x14ac:dyDescent="0.3">
      <c r="A42" s="2">
        <v>8</v>
      </c>
      <c r="B42" s="10">
        <v>372</v>
      </c>
      <c r="C42" s="1" t="s">
        <v>89</v>
      </c>
      <c r="D42" s="11">
        <v>1684</v>
      </c>
      <c r="E42" s="23">
        <f t="shared" si="2"/>
        <v>107.32400191865952</v>
      </c>
      <c r="F42" s="4">
        <v>51.806213577352864</v>
      </c>
      <c r="G42" s="4">
        <v>21.467579244958664</v>
      </c>
      <c r="H42" s="4">
        <v>0</v>
      </c>
      <c r="I42" s="4">
        <v>1.0589602459065024</v>
      </c>
      <c r="J42" s="4">
        <v>8.4139977747192773</v>
      </c>
      <c r="K42" s="4">
        <v>2.8957265068839071</v>
      </c>
      <c r="L42" s="4">
        <v>0</v>
      </c>
      <c r="M42" s="4">
        <v>0</v>
      </c>
      <c r="N42" s="4">
        <v>0</v>
      </c>
      <c r="O42" s="4">
        <v>5.0447562415524665</v>
      </c>
      <c r="P42" s="4">
        <v>5.8734075375475472</v>
      </c>
      <c r="Q42" s="4">
        <v>2.7591356339176847</v>
      </c>
      <c r="R42" s="4">
        <v>4.7806805538177706</v>
      </c>
      <c r="S42" s="12">
        <v>3.2235446020028395</v>
      </c>
      <c r="T42" s="26">
        <f t="shared" si="1"/>
        <v>6.3731592588277625E-2</v>
      </c>
    </row>
    <row r="43" spans="1:20" x14ac:dyDescent="0.3">
      <c r="A43" s="2">
        <v>9</v>
      </c>
      <c r="B43" s="10">
        <v>508</v>
      </c>
      <c r="C43" s="1" t="s">
        <v>107</v>
      </c>
      <c r="D43" s="11">
        <v>683</v>
      </c>
      <c r="E43" s="23">
        <f t="shared" si="2"/>
        <v>69.260678652072315</v>
      </c>
      <c r="F43" s="4">
        <v>24.722726949637178</v>
      </c>
      <c r="G43" s="4">
        <v>16.313758329089016</v>
      </c>
      <c r="H43" s="4">
        <v>0</v>
      </c>
      <c r="I43" s="4">
        <v>0.50535221940079944</v>
      </c>
      <c r="J43" s="4">
        <v>0.9197118779725616</v>
      </c>
      <c r="K43" s="4">
        <v>0.85596947058832462</v>
      </c>
      <c r="L43" s="4">
        <v>0</v>
      </c>
      <c r="M43" s="4">
        <v>0</v>
      </c>
      <c r="N43" s="4">
        <v>0</v>
      </c>
      <c r="O43" s="4">
        <v>0.91060581977481347</v>
      </c>
      <c r="P43" s="4">
        <v>6.246755923655221</v>
      </c>
      <c r="Q43" s="4">
        <v>1.1928936239050056</v>
      </c>
      <c r="R43" s="4">
        <v>13.722465461678528</v>
      </c>
      <c r="S43" s="12">
        <v>3.8704389763708669</v>
      </c>
      <c r="T43" s="26">
        <f t="shared" si="1"/>
        <v>0.10140655732367836</v>
      </c>
    </row>
    <row r="44" spans="1:20" x14ac:dyDescent="0.3">
      <c r="A44" s="2">
        <v>8</v>
      </c>
      <c r="B44" s="10">
        <v>537</v>
      </c>
      <c r="C44" s="1" t="s">
        <v>117</v>
      </c>
      <c r="D44" s="11">
        <v>165</v>
      </c>
      <c r="E44" s="23">
        <f t="shared" si="2"/>
        <v>20.223003944904463</v>
      </c>
      <c r="F44" s="4">
        <v>10.675362590817308</v>
      </c>
      <c r="G44" s="4">
        <v>4.4236815733474391</v>
      </c>
      <c r="H44" s="4">
        <v>0</v>
      </c>
      <c r="I44" s="4">
        <v>0.2182129094888122</v>
      </c>
      <c r="J44" s="4">
        <v>1.3527166904977739</v>
      </c>
      <c r="K44" s="4">
        <v>0.44808601820320543</v>
      </c>
      <c r="L44" s="4">
        <v>0.28081352809745569</v>
      </c>
      <c r="M44" s="4">
        <v>1.7610178885774097E-2</v>
      </c>
      <c r="N44" s="4">
        <v>6.7638983276228871E-3</v>
      </c>
      <c r="O44" s="4">
        <v>0</v>
      </c>
      <c r="P44" s="4">
        <v>0.67327164946914897</v>
      </c>
      <c r="Q44" s="4">
        <v>0.24475739065593455</v>
      </c>
      <c r="R44" s="4">
        <v>1.4677474633489103</v>
      </c>
      <c r="S44" s="12">
        <v>0.41398005376507724</v>
      </c>
      <c r="T44" s="26">
        <f t="shared" si="1"/>
        <v>0.12256366027214825</v>
      </c>
    </row>
    <row r="45" spans="1:20" x14ac:dyDescent="0.3">
      <c r="A45" s="2">
        <v>5</v>
      </c>
      <c r="B45" s="10">
        <v>732</v>
      </c>
      <c r="C45" s="1" t="s">
        <v>211</v>
      </c>
      <c r="D45" s="11">
        <v>1435</v>
      </c>
      <c r="E45" s="23">
        <f t="shared" si="2"/>
        <v>225.55436218074203</v>
      </c>
      <c r="F45" s="4">
        <v>119.06611929562804</v>
      </c>
      <c r="G45" s="4">
        <v>49.338895373082849</v>
      </c>
      <c r="H45" s="4">
        <v>0</v>
      </c>
      <c r="I45" s="4">
        <v>2.43380626109973</v>
      </c>
      <c r="J45" s="4">
        <v>15.087330802471989</v>
      </c>
      <c r="K45" s="4">
        <v>4.9976628750744094</v>
      </c>
      <c r="L45" s="4">
        <v>3.1320132456239169</v>
      </c>
      <c r="M45" s="4">
        <v>0.19641259415717885</v>
      </c>
      <c r="N45" s="4">
        <v>7.5440165926821984E-2</v>
      </c>
      <c r="O45" s="4">
        <v>0</v>
      </c>
      <c r="P45" s="4">
        <v>7.5092383843723489</v>
      </c>
      <c r="Q45" s="4">
        <v>2.7298663091213093</v>
      </c>
      <c r="R45" s="4">
        <v>16.370309961863057</v>
      </c>
      <c r="S45" s="12">
        <v>4.6172669123203498</v>
      </c>
      <c r="T45" s="26">
        <f t="shared" si="1"/>
        <v>0.15718074019563905</v>
      </c>
    </row>
    <row r="46" spans="1:20" x14ac:dyDescent="0.3">
      <c r="A46" s="2">
        <v>7</v>
      </c>
      <c r="B46" s="10">
        <v>229</v>
      </c>
      <c r="C46" s="1" t="s">
        <v>59</v>
      </c>
      <c r="D46" s="11">
        <v>5730</v>
      </c>
      <c r="E46" s="23">
        <f t="shared" si="2"/>
        <v>848.50000000000011</v>
      </c>
      <c r="F46" s="4">
        <v>421.02</v>
      </c>
      <c r="G46" s="4">
        <v>168.19</v>
      </c>
      <c r="H46" s="4">
        <v>23.57</v>
      </c>
      <c r="I46" s="4">
        <v>10.1</v>
      </c>
      <c r="J46" s="4">
        <v>54.91</v>
      </c>
      <c r="K46" s="4">
        <v>15.46</v>
      </c>
      <c r="L46" s="4">
        <v>0</v>
      </c>
      <c r="M46" s="4">
        <v>0</v>
      </c>
      <c r="N46" s="4">
        <v>0</v>
      </c>
      <c r="O46" s="4">
        <v>25.44</v>
      </c>
      <c r="P46" s="4">
        <v>33.619999999999997</v>
      </c>
      <c r="Q46" s="4">
        <v>11.81</v>
      </c>
      <c r="R46" s="4">
        <v>65.816400000000002</v>
      </c>
      <c r="S46" s="12">
        <v>18.563599999999997</v>
      </c>
      <c r="T46" s="26">
        <f t="shared" si="1"/>
        <v>0.1480802792321117</v>
      </c>
    </row>
    <row r="47" spans="1:20" x14ac:dyDescent="0.3">
      <c r="A47" s="2">
        <v>9</v>
      </c>
      <c r="B47" s="10">
        <v>629</v>
      </c>
      <c r="C47" s="1" t="s">
        <v>145</v>
      </c>
      <c r="D47" s="11">
        <v>4118</v>
      </c>
      <c r="E47" s="23">
        <f t="shared" si="2"/>
        <v>260.09634030227994</v>
      </c>
      <c r="F47" s="4">
        <v>0</v>
      </c>
      <c r="G47" s="4">
        <v>37.207353795998877</v>
      </c>
      <c r="H47" s="4">
        <v>109.65515281728302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1.1928936239050056</v>
      </c>
      <c r="O47" s="4">
        <v>40.567489270967933</v>
      </c>
      <c r="P47" s="4">
        <v>0</v>
      </c>
      <c r="Q47" s="4">
        <v>43.353943079478867</v>
      </c>
      <c r="R47" s="4">
        <v>21.933216017424066</v>
      </c>
      <c r="S47" s="12">
        <v>6.1862916972221722</v>
      </c>
      <c r="T47" s="26">
        <f t="shared" si="1"/>
        <v>6.316084028710052E-2</v>
      </c>
    </row>
    <row r="48" spans="1:20" x14ac:dyDescent="0.3">
      <c r="A48" s="2">
        <v>6</v>
      </c>
      <c r="B48" s="10">
        <v>622</v>
      </c>
      <c r="C48" s="1" t="s">
        <v>141</v>
      </c>
      <c r="D48" s="11">
        <v>1629</v>
      </c>
      <c r="E48" s="23">
        <f t="shared" si="2"/>
        <v>124.60730037798547</v>
      </c>
      <c r="F48" s="4">
        <v>53.19083968032264</v>
      </c>
      <c r="G48" s="4">
        <v>18.643211261560303</v>
      </c>
      <c r="H48" s="4">
        <v>0</v>
      </c>
      <c r="I48" s="4">
        <v>1.087263105684126</v>
      </c>
      <c r="J48" s="4">
        <v>12.351194397975934</v>
      </c>
      <c r="K48" s="4">
        <v>4.0913204935811214</v>
      </c>
      <c r="L48" s="4">
        <v>2.5640124790926131</v>
      </c>
      <c r="M48" s="4">
        <v>0.1607925327817821</v>
      </c>
      <c r="N48" s="4">
        <v>6.1758847007256673E-2</v>
      </c>
      <c r="O48" s="4">
        <v>0</v>
      </c>
      <c r="P48" s="4">
        <v>6.1474136333598048</v>
      </c>
      <c r="Q48" s="4">
        <v>2.2347961946269495</v>
      </c>
      <c r="R48" s="4">
        <v>18.778264246554496</v>
      </c>
      <c r="S48" s="12">
        <v>5.296433505438447</v>
      </c>
      <c r="T48" s="26">
        <f t="shared" si="1"/>
        <v>7.6493124848364319E-2</v>
      </c>
    </row>
    <row r="49" spans="1:20" x14ac:dyDescent="0.3">
      <c r="A49" s="2">
        <v>8</v>
      </c>
      <c r="B49" s="10">
        <v>973</v>
      </c>
      <c r="C49" s="1" t="s">
        <v>258</v>
      </c>
      <c r="D49" s="11">
        <v>355</v>
      </c>
      <c r="E49" s="23">
        <f t="shared" si="2"/>
        <v>6.7868195057240985</v>
      </c>
      <c r="F49" s="4">
        <v>3.5826408015062339</v>
      </c>
      <c r="G49" s="4">
        <v>1.4845830258897523</v>
      </c>
      <c r="H49" s="4">
        <v>0</v>
      </c>
      <c r="I49" s="4">
        <v>7.3232029947392377E-2</v>
      </c>
      <c r="J49" s="4">
        <v>0.45397034218064636</v>
      </c>
      <c r="K49" s="4">
        <v>0.15037721086683617</v>
      </c>
      <c r="L49" s="4">
        <v>9.4240733728542914E-2</v>
      </c>
      <c r="M49" s="4">
        <v>5.9099580797627605E-3</v>
      </c>
      <c r="N49" s="4">
        <v>2.2699573826771798E-3</v>
      </c>
      <c r="O49" s="4">
        <v>0</v>
      </c>
      <c r="P49" s="4">
        <v>0.22594927913365664</v>
      </c>
      <c r="Q49" s="4">
        <v>8.2140330763886285E-2</v>
      </c>
      <c r="R49" s="4">
        <v>0.49257455227087477</v>
      </c>
      <c r="S49" s="12">
        <v>0.13893128397383647</v>
      </c>
      <c r="T49" s="26">
        <f t="shared" si="1"/>
        <v>1.9117801424574924E-2</v>
      </c>
    </row>
    <row r="50" spans="1:20" x14ac:dyDescent="0.3">
      <c r="A50" s="2">
        <v>4</v>
      </c>
      <c r="B50" s="10">
        <v>429</v>
      </c>
      <c r="C50" s="1" t="s">
        <v>100</v>
      </c>
      <c r="D50" s="11">
        <v>48079</v>
      </c>
      <c r="E50" s="23">
        <f t="shared" si="2"/>
        <v>4077.8840881737669</v>
      </c>
      <c r="F50" s="4">
        <v>2152.6421773530956</v>
      </c>
      <c r="G50" s="4">
        <v>892.01687089846621</v>
      </c>
      <c r="H50" s="4">
        <v>0</v>
      </c>
      <c r="I50" s="4">
        <v>44.0017197179424</v>
      </c>
      <c r="J50" s="4">
        <v>272.76965791117584</v>
      </c>
      <c r="K50" s="4">
        <v>90.354669797925723</v>
      </c>
      <c r="L50" s="4">
        <v>56.624872402355713</v>
      </c>
      <c r="M50" s="4">
        <v>3.5510188527795927</v>
      </c>
      <c r="N50" s="4">
        <v>1.3639117828085272</v>
      </c>
      <c r="O50" s="4">
        <v>0</v>
      </c>
      <c r="P50" s="4">
        <v>135.76240967309562</v>
      </c>
      <c r="Q50" s="4">
        <v>49.354303225078127</v>
      </c>
      <c r="R50" s="4">
        <v>295.96513171605403</v>
      </c>
      <c r="S50" s="12">
        <v>83.477344842989595</v>
      </c>
      <c r="T50" s="26">
        <f t="shared" si="1"/>
        <v>8.4816324968775697E-2</v>
      </c>
    </row>
    <row r="51" spans="1:20" x14ac:dyDescent="0.3">
      <c r="A51" s="2">
        <v>7</v>
      </c>
      <c r="B51" s="10">
        <v>152</v>
      </c>
      <c r="C51" s="1" t="s">
        <v>39</v>
      </c>
      <c r="D51" s="11">
        <v>3194</v>
      </c>
      <c r="E51" s="23">
        <f t="shared" si="2"/>
        <v>348.84252259421868</v>
      </c>
      <c r="F51" s="4">
        <v>184.14773719742038</v>
      </c>
      <c r="G51" s="4">
        <v>76.30756753073328</v>
      </c>
      <c r="H51" s="4">
        <v>0</v>
      </c>
      <c r="I51" s="4">
        <v>3.7641263392959678</v>
      </c>
      <c r="J51" s="4">
        <v>23.334075588085224</v>
      </c>
      <c r="K51" s="4">
        <v>7.7293886385553785</v>
      </c>
      <c r="L51" s="4">
        <v>4.8439737136471059</v>
      </c>
      <c r="M51" s="4">
        <v>0.30377184529980589</v>
      </c>
      <c r="N51" s="4">
        <v>0.11667580946960705</v>
      </c>
      <c r="O51" s="4">
        <v>0</v>
      </c>
      <c r="P51" s="4">
        <v>11.613792947469951</v>
      </c>
      <c r="Q51" s="4">
        <v>4.222013001263754</v>
      </c>
      <c r="R51" s="4">
        <v>25.318331986722963</v>
      </c>
      <c r="S51" s="12">
        <v>7.1410679962551944</v>
      </c>
      <c r="T51" s="26">
        <f t="shared" si="1"/>
        <v>0.10921807219606094</v>
      </c>
    </row>
    <row r="52" spans="1:20" x14ac:dyDescent="0.3">
      <c r="A52" s="2">
        <v>9</v>
      </c>
      <c r="B52" s="10">
        <v>695</v>
      </c>
      <c r="C52" s="1" t="s">
        <v>218</v>
      </c>
      <c r="D52" s="11">
        <v>943</v>
      </c>
      <c r="E52" s="23">
        <f t="shared" si="2"/>
        <v>20.171458480304029</v>
      </c>
      <c r="F52" s="4">
        <v>13.370038443334092</v>
      </c>
      <c r="G52" s="4">
        <v>5.540307618927983</v>
      </c>
      <c r="H52" s="4">
        <v>0</v>
      </c>
      <c r="I52" s="4">
        <v>0.27329422901352113</v>
      </c>
      <c r="J52" s="4">
        <v>0.2723822053083878</v>
      </c>
      <c r="K52" s="4">
        <v>9.0226326520101693E-2</v>
      </c>
      <c r="L52" s="4">
        <v>5.6544440237125744E-2</v>
      </c>
      <c r="M52" s="4">
        <v>3.545974847857656E-3</v>
      </c>
      <c r="N52" s="4">
        <v>1.3619744296063079E-3</v>
      </c>
      <c r="O52" s="4">
        <v>0</v>
      </c>
      <c r="P52" s="4">
        <v>0.135569567480194</v>
      </c>
      <c r="Q52" s="4">
        <v>4.928419845833177E-2</v>
      </c>
      <c r="R52" s="4">
        <v>0.29554473136252485</v>
      </c>
      <c r="S52" s="12">
        <v>8.3358770384301867E-2</v>
      </c>
      <c r="T52" s="26">
        <f t="shared" si="1"/>
        <v>2.1390730095762492E-2</v>
      </c>
    </row>
    <row r="53" spans="1:20" x14ac:dyDescent="0.3">
      <c r="A53" s="2">
        <v>7</v>
      </c>
      <c r="B53" s="10">
        <v>976</v>
      </c>
      <c r="C53" s="1" t="s">
        <v>256</v>
      </c>
      <c r="D53" s="11">
        <v>250</v>
      </c>
      <c r="E53" s="23">
        <f t="shared" si="2"/>
        <v>24.209186540671528</v>
      </c>
      <c r="F53" s="4">
        <v>0</v>
      </c>
      <c r="G53" s="4">
        <v>0</v>
      </c>
      <c r="H53" s="4">
        <v>0</v>
      </c>
      <c r="I53" s="4">
        <v>0</v>
      </c>
      <c r="J53" s="4">
        <v>6.6754709438544833</v>
      </c>
      <c r="K53" s="4">
        <v>2.2112429127803912</v>
      </c>
      <c r="L53" s="4">
        <v>1.3857761648272608</v>
      </c>
      <c r="M53" s="4">
        <v>8.6903812375380876E-2</v>
      </c>
      <c r="N53" s="4">
        <v>3.3378908584780875E-2</v>
      </c>
      <c r="O53" s="4">
        <v>0</v>
      </c>
      <c r="P53" s="4">
        <v>3.3225030525042385</v>
      </c>
      <c r="Q53" s="4">
        <v>1.2078440822786762</v>
      </c>
      <c r="R53" s="4">
        <v>7.2431319975037267</v>
      </c>
      <c r="S53" s="12">
        <v>2.0429346659625898</v>
      </c>
      <c r="T53" s="26">
        <f t="shared" si="1"/>
        <v>9.6836746162686116E-2</v>
      </c>
    </row>
    <row r="54" spans="1:20" x14ac:dyDescent="0.3">
      <c r="A54" s="2">
        <v>6</v>
      </c>
      <c r="B54" s="10">
        <v>957</v>
      </c>
      <c r="C54" s="1" t="s">
        <v>186</v>
      </c>
      <c r="D54" s="11">
        <v>648</v>
      </c>
      <c r="E54" s="23">
        <f t="shared" si="2"/>
        <v>99.183185889872675</v>
      </c>
      <c r="F54" s="4">
        <v>33.27452870097526</v>
      </c>
      <c r="G54" s="4">
        <v>13.788376574950176</v>
      </c>
      <c r="H54" s="4">
        <v>0</v>
      </c>
      <c r="I54" s="4">
        <v>0.68015785486803781</v>
      </c>
      <c r="J54" s="4">
        <v>17.47878411660508</v>
      </c>
      <c r="K54" s="4">
        <v>5.7898293359276698</v>
      </c>
      <c r="L54" s="4">
        <v>3.6284604670853065</v>
      </c>
      <c r="M54" s="4">
        <v>0.22754544034344415</v>
      </c>
      <c r="N54" s="4">
        <v>8.7397989161856315E-2</v>
      </c>
      <c r="O54" s="4">
        <v>0</v>
      </c>
      <c r="P54" s="4">
        <v>8.6995081051091905</v>
      </c>
      <c r="Q54" s="4">
        <v>3.1625702723046967</v>
      </c>
      <c r="R54" s="4">
        <v>9.6455010853827332</v>
      </c>
      <c r="S54" s="12">
        <v>2.7205259471592327</v>
      </c>
      <c r="T54" s="26">
        <f t="shared" si="1"/>
        <v>0.15306047205227263</v>
      </c>
    </row>
    <row r="55" spans="1:20" x14ac:dyDescent="0.3">
      <c r="A55" s="2">
        <v>7</v>
      </c>
      <c r="B55" s="10">
        <v>361</v>
      </c>
      <c r="C55" s="1" t="s">
        <v>87</v>
      </c>
      <c r="D55" s="11">
        <v>9338</v>
      </c>
      <c r="E55" s="23">
        <f t="shared" si="2"/>
        <v>1469.7815355239336</v>
      </c>
      <c r="F55" s="4">
        <v>644.43934157603098</v>
      </c>
      <c r="G55" s="4">
        <v>267.04427284954517</v>
      </c>
      <c r="H55" s="4">
        <v>0</v>
      </c>
      <c r="I55" s="4">
        <v>13.172853148362607</v>
      </c>
      <c r="J55" s="4">
        <v>150.31345831275289</v>
      </c>
      <c r="K55" s="4">
        <v>49.791179107082797</v>
      </c>
      <c r="L55" s="4">
        <v>31.203911983817889</v>
      </c>
      <c r="M55" s="4">
        <v>1.9568376057020949</v>
      </c>
      <c r="N55" s="4">
        <v>0.751602280390814</v>
      </c>
      <c r="O55" s="4">
        <v>0</v>
      </c>
      <c r="P55" s="4">
        <v>74.813736480473949</v>
      </c>
      <c r="Q55" s="4">
        <v>27.197365195191644</v>
      </c>
      <c r="R55" s="4">
        <v>163.09564204797414</v>
      </c>
      <c r="S55" s="12">
        <v>46.001334936608089</v>
      </c>
      <c r="T55" s="26">
        <f t="shared" si="1"/>
        <v>0.15739789414477764</v>
      </c>
    </row>
    <row r="56" spans="1:20" x14ac:dyDescent="0.3">
      <c r="A56" s="2">
        <v>6</v>
      </c>
      <c r="B56" s="10">
        <v>743</v>
      </c>
      <c r="C56" s="1" t="s">
        <v>243</v>
      </c>
      <c r="D56" s="11">
        <v>622</v>
      </c>
      <c r="E56" s="23">
        <f t="shared" si="2"/>
        <v>88.658199112750225</v>
      </c>
      <c r="F56" s="4">
        <v>46.801079837397886</v>
      </c>
      <c r="G56" s="4">
        <v>19.39354028757246</v>
      </c>
      <c r="H56" s="4">
        <v>0</v>
      </c>
      <c r="I56" s="4">
        <v>0.95665132792036611</v>
      </c>
      <c r="J56" s="4">
        <v>5.9303467484864179</v>
      </c>
      <c r="K56" s="4">
        <v>1.9644212862604418</v>
      </c>
      <c r="L56" s="4">
        <v>1.2310941418715984</v>
      </c>
      <c r="M56" s="4">
        <v>7.7203503016647704E-2</v>
      </c>
      <c r="N56" s="4">
        <v>2.9653114163580373E-2</v>
      </c>
      <c r="O56" s="4">
        <v>0</v>
      </c>
      <c r="P56" s="4">
        <v>2.9516412160244765</v>
      </c>
      <c r="Q56" s="4">
        <v>1.07302305504216</v>
      </c>
      <c r="R56" s="4">
        <v>6.4346447840954779</v>
      </c>
      <c r="S56" s="12">
        <v>1.8148998108987244</v>
      </c>
      <c r="T56" s="26">
        <f t="shared" si="1"/>
        <v>0.1425372976089232</v>
      </c>
    </row>
    <row r="57" spans="1:20" x14ac:dyDescent="0.3">
      <c r="A57" s="2">
        <v>6</v>
      </c>
      <c r="B57" s="10">
        <v>989</v>
      </c>
      <c r="C57" s="1" t="s">
        <v>238</v>
      </c>
      <c r="D57" s="11">
        <v>2943</v>
      </c>
      <c r="E57" s="23">
        <f t="shared" si="2"/>
        <v>464.89713614210069</v>
      </c>
      <c r="F57" s="4">
        <v>245.410894903177</v>
      </c>
      <c r="G57" s="4">
        <v>101.69393727344803</v>
      </c>
      <c r="H57" s="4">
        <v>0</v>
      </c>
      <c r="I57" s="4">
        <v>5.016394051396377</v>
      </c>
      <c r="J57" s="4">
        <v>31.096968439374272</v>
      </c>
      <c r="K57" s="4">
        <v>10.300838944378276</v>
      </c>
      <c r="L57" s="4">
        <v>6.4554902604051891</v>
      </c>
      <c r="M57" s="4">
        <v>0.40483212846374905</v>
      </c>
      <c r="N57" s="4">
        <v>0.15549208071338683</v>
      </c>
      <c r="O57" s="4">
        <v>0</v>
      </c>
      <c r="P57" s="4">
        <v>15.477525620655479</v>
      </c>
      <c r="Q57" s="4">
        <v>5.6266126573262092</v>
      </c>
      <c r="R57" s="4">
        <v>33.741356830554921</v>
      </c>
      <c r="S57" s="12">
        <v>9.5167929522077976</v>
      </c>
      <c r="T57" s="26">
        <f t="shared" si="1"/>
        <v>0.15796708669456361</v>
      </c>
    </row>
    <row r="58" spans="1:20" x14ac:dyDescent="0.3">
      <c r="A58" s="2">
        <v>6</v>
      </c>
      <c r="B58" s="10">
        <v>747</v>
      </c>
      <c r="C58" s="1" t="s">
        <v>244</v>
      </c>
      <c r="D58" s="11">
        <v>351</v>
      </c>
      <c r="E58" s="23">
        <f t="shared" si="2"/>
        <v>34.58</v>
      </c>
      <c r="F58" s="4">
        <v>18.254164386071697</v>
      </c>
      <c r="G58" s="4">
        <v>7.5642030839289873</v>
      </c>
      <c r="H58" s="4">
        <v>0</v>
      </c>
      <c r="I58" s="4">
        <v>0.37312965129616266</v>
      </c>
      <c r="J58" s="4">
        <v>2.3130561258283922</v>
      </c>
      <c r="K58" s="4">
        <v>0.76619747252588688</v>
      </c>
      <c r="L58" s="4">
        <v>0.48017257119987622</v>
      </c>
      <c r="M58" s="4">
        <v>3.0112241857298661E-2</v>
      </c>
      <c r="N58" s="4">
        <v>1.1565819044807805E-2</v>
      </c>
      <c r="O58" s="4">
        <v>0</v>
      </c>
      <c r="P58" s="4">
        <v>1.1512500171622329</v>
      </c>
      <c r="Q58" s="4">
        <v>0.41851895949487727</v>
      </c>
      <c r="R58" s="4">
        <v>2.5097511438400244</v>
      </c>
      <c r="S58" s="12">
        <v>0.70787852774975046</v>
      </c>
      <c r="T58" s="26">
        <f t="shared" si="1"/>
        <v>9.8518518518518519E-2</v>
      </c>
    </row>
    <row r="59" spans="1:20" x14ac:dyDescent="0.3">
      <c r="A59" s="2">
        <v>8</v>
      </c>
      <c r="B59" s="10">
        <v>749</v>
      </c>
      <c r="C59" s="1" t="s">
        <v>220</v>
      </c>
      <c r="D59" s="11">
        <v>327</v>
      </c>
      <c r="E59" s="23">
        <f t="shared" si="2"/>
        <v>11.40013858746314</v>
      </c>
      <c r="F59" s="4">
        <v>5.3228300814304088</v>
      </c>
      <c r="G59" s="4">
        <v>2.2056867060925209</v>
      </c>
      <c r="H59" s="4">
        <v>0</v>
      </c>
      <c r="I59" s="4">
        <v>0.10880288410836779</v>
      </c>
      <c r="J59" s="4">
        <v>0.85909107667393658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2.9037278391579058</v>
      </c>
      <c r="R59" s="4">
        <v>0</v>
      </c>
      <c r="S59" s="12">
        <v>0</v>
      </c>
      <c r="T59" s="26">
        <f t="shared" si="1"/>
        <v>3.4862809135972901E-2</v>
      </c>
    </row>
    <row r="60" spans="1:20" x14ac:dyDescent="0.3">
      <c r="A60" s="2">
        <v>5</v>
      </c>
      <c r="B60" s="10">
        <v>214</v>
      </c>
      <c r="C60" s="1" t="s">
        <v>54</v>
      </c>
      <c r="D60" s="11">
        <v>22016</v>
      </c>
      <c r="E60" s="23">
        <f t="shared" si="2"/>
        <v>3129.33</v>
      </c>
      <c r="F60" s="4">
        <v>349.67</v>
      </c>
      <c r="G60" s="4">
        <v>289.33</v>
      </c>
      <c r="H60" s="4">
        <v>1016.65</v>
      </c>
      <c r="I60" s="4">
        <v>0</v>
      </c>
      <c r="J60" s="4">
        <v>107.3</v>
      </c>
      <c r="K60" s="4">
        <v>45.57</v>
      </c>
      <c r="L60" s="4">
        <v>0</v>
      </c>
      <c r="M60" s="4">
        <v>64.260000000000005</v>
      </c>
      <c r="N60" s="4">
        <v>0</v>
      </c>
      <c r="O60" s="4">
        <v>982.70999999999992</v>
      </c>
      <c r="P60" s="4">
        <v>120.21</v>
      </c>
      <c r="Q60" s="4">
        <v>35.94</v>
      </c>
      <c r="R60" s="4">
        <v>80.5</v>
      </c>
      <c r="S60" s="12">
        <v>37.19</v>
      </c>
      <c r="T60" s="26">
        <f t="shared" si="1"/>
        <v>0.14213889898255813</v>
      </c>
    </row>
    <row r="61" spans="1:20" x14ac:dyDescent="0.3">
      <c r="A61" s="2">
        <v>7</v>
      </c>
      <c r="B61" s="10">
        <v>983</v>
      </c>
      <c r="C61" s="1" t="s">
        <v>213</v>
      </c>
      <c r="D61" s="11">
        <v>512</v>
      </c>
      <c r="E61" s="23">
        <f t="shared" si="2"/>
        <v>82.232197859229188</v>
      </c>
      <c r="F61" s="4">
        <v>44.777113673464434</v>
      </c>
      <c r="G61" s="4">
        <v>18.554844482319663</v>
      </c>
      <c r="H61" s="4">
        <v>0</v>
      </c>
      <c r="I61" s="4">
        <v>0.9152798483493837</v>
      </c>
      <c r="J61" s="4">
        <v>4.9591950038214909</v>
      </c>
      <c r="K61" s="4">
        <v>1.6427282655453113</v>
      </c>
      <c r="L61" s="4">
        <v>1.0294905469333231</v>
      </c>
      <c r="M61" s="4">
        <v>6.4560681301712178E-2</v>
      </c>
      <c r="N61" s="4">
        <v>2.4797129382916533E-2</v>
      </c>
      <c r="O61" s="4">
        <v>0</v>
      </c>
      <c r="P61" s="4">
        <v>2.4682813657258946</v>
      </c>
      <c r="Q61" s="4">
        <v>0.89730513226878295</v>
      </c>
      <c r="R61" s="4">
        <v>5.3809093494906941</v>
      </c>
      <c r="S61" s="12">
        <v>1.5176923806255804</v>
      </c>
      <c r="T61" s="26">
        <f t="shared" si="1"/>
        <v>0.16060976144380701</v>
      </c>
    </row>
    <row r="62" spans="1:20" x14ac:dyDescent="0.3">
      <c r="A62" s="2">
        <v>7</v>
      </c>
      <c r="B62" s="10">
        <v>958</v>
      </c>
      <c r="C62" s="1" t="s">
        <v>187</v>
      </c>
      <c r="D62" s="11">
        <v>1957</v>
      </c>
      <c r="E62" s="23">
        <f t="shared" si="2"/>
        <v>655.95490227478683</v>
      </c>
      <c r="F62" s="4">
        <v>81.299530717793274</v>
      </c>
      <c r="G62" s="4">
        <v>45.098979502943116</v>
      </c>
      <c r="H62" s="4">
        <v>490.05162797001361</v>
      </c>
      <c r="I62" s="4">
        <v>1.6618271264401621</v>
      </c>
      <c r="J62" s="4">
        <v>10.301779559805631</v>
      </c>
      <c r="K62" s="4">
        <v>3.4124539275565864</v>
      </c>
      <c r="L62" s="4">
        <v>2.138569801195215</v>
      </c>
      <c r="M62" s="4">
        <v>0.13411247319143421</v>
      </c>
      <c r="N62" s="4">
        <v>5.1511295769159152E-2</v>
      </c>
      <c r="O62" s="4">
        <v>0</v>
      </c>
      <c r="P62" s="4">
        <v>5.127382670310384</v>
      </c>
      <c r="Q62" s="4">
        <v>2.3466009568978592</v>
      </c>
      <c r="R62" s="4">
        <v>11.17781049283893</v>
      </c>
      <c r="S62" s="12">
        <v>3.1527157800314929</v>
      </c>
      <c r="T62" s="26">
        <f t="shared" si="1"/>
        <v>0.33518390509697843</v>
      </c>
    </row>
    <row r="63" spans="1:20" x14ac:dyDescent="0.3">
      <c r="A63" s="2">
        <v>5</v>
      </c>
      <c r="B63" s="10">
        <v>754</v>
      </c>
      <c r="C63" s="1" t="s">
        <v>155</v>
      </c>
      <c r="D63" s="11">
        <v>775</v>
      </c>
      <c r="E63" s="23">
        <f t="shared" si="2"/>
        <v>99.793291789121781</v>
      </c>
      <c r="F63" s="4">
        <v>52.643947277243896</v>
      </c>
      <c r="G63" s="4">
        <v>21.814721283465893</v>
      </c>
      <c r="H63" s="4">
        <v>0</v>
      </c>
      <c r="I63" s="4">
        <v>1.076084189610981</v>
      </c>
      <c r="J63" s="4">
        <v>6.6890794625346395</v>
      </c>
      <c r="K63" s="4">
        <v>2.2157507206546265</v>
      </c>
      <c r="L63" s="4">
        <v>1.3886011881078921</v>
      </c>
      <c r="M63" s="4">
        <v>8.7080973232500011E-2</v>
      </c>
      <c r="N63" s="4">
        <v>3.3446954345869445E-2</v>
      </c>
      <c r="O63" s="4">
        <v>0</v>
      </c>
      <c r="P63" s="4">
        <v>3.3292762592540193</v>
      </c>
      <c r="Q63" s="4">
        <v>1.210306375784955</v>
      </c>
      <c r="R63" s="4">
        <v>7.2578977418114912</v>
      </c>
      <c r="S63" s="12">
        <v>2.0470993630750356</v>
      </c>
      <c r="T63" s="26">
        <f t="shared" si="1"/>
        <v>0.1287655377924152</v>
      </c>
    </row>
    <row r="64" spans="1:20" x14ac:dyDescent="0.3">
      <c r="A64" s="2">
        <v>7</v>
      </c>
      <c r="B64" s="10">
        <v>757</v>
      </c>
      <c r="C64" s="1" t="s">
        <v>156</v>
      </c>
      <c r="D64" s="11">
        <v>3665</v>
      </c>
      <c r="E64" s="23">
        <f t="shared" si="2"/>
        <v>442.06999999999988</v>
      </c>
      <c r="F64" s="4">
        <v>231.12263716465498</v>
      </c>
      <c r="G64" s="4">
        <v>100.01313580788398</v>
      </c>
      <c r="H64" s="4">
        <v>0</v>
      </c>
      <c r="I64" s="4">
        <v>4.7243306890398751</v>
      </c>
      <c r="J64" s="4">
        <v>29.286447760886208</v>
      </c>
      <c r="K64" s="4">
        <v>9.7011058240604129</v>
      </c>
      <c r="L64" s="4">
        <v>6.0796401633441812</v>
      </c>
      <c r="M64" s="4">
        <v>0.38126208364317737</v>
      </c>
      <c r="N64" s="4">
        <v>0.14643905588167153</v>
      </c>
      <c r="O64" s="4">
        <v>0</v>
      </c>
      <c r="P64" s="4">
        <v>14.576396616950273</v>
      </c>
      <c r="Q64" s="4">
        <v>5.2990212850098937</v>
      </c>
      <c r="R64" s="4">
        <v>31.776875167943263</v>
      </c>
      <c r="S64" s="12">
        <v>8.9627083807019456</v>
      </c>
      <c r="T64" s="26">
        <f t="shared" si="1"/>
        <v>0.12061937244201906</v>
      </c>
    </row>
    <row r="65" spans="1:20" x14ac:dyDescent="0.3">
      <c r="A65" s="2">
        <v>6</v>
      </c>
      <c r="B65" s="10">
        <v>758</v>
      </c>
      <c r="C65" s="1" t="s">
        <v>157</v>
      </c>
      <c r="D65" s="11">
        <v>3541</v>
      </c>
      <c r="E65" s="23">
        <f t="shared" si="2"/>
        <v>298.94651286099639</v>
      </c>
      <c r="F65" s="4">
        <v>155.47797687220782</v>
      </c>
      <c r="G65" s="4">
        <v>96.248059062605421</v>
      </c>
      <c r="H65" s="4">
        <v>0</v>
      </c>
      <c r="I65" s="4">
        <v>3.1780936156587485</v>
      </c>
      <c r="J65" s="4">
        <v>19.701218813941988</v>
      </c>
      <c r="K65" s="4">
        <v>6.5260085530850267</v>
      </c>
      <c r="L65" s="4">
        <v>4.089820730257431</v>
      </c>
      <c r="M65" s="4">
        <v>0.25647793807706221</v>
      </c>
      <c r="N65" s="4">
        <v>9.8510679970037734E-2</v>
      </c>
      <c r="O65" s="4">
        <v>0</v>
      </c>
      <c r="P65" s="4">
        <v>9.8056541924786611</v>
      </c>
      <c r="Q65" s="4">
        <v>3.5646924027141527</v>
      </c>
      <c r="R65" s="4">
        <v>0</v>
      </c>
      <c r="S65" s="12">
        <v>0</v>
      </c>
      <c r="T65" s="26">
        <f t="shared" si="1"/>
        <v>8.4424318797231404E-2</v>
      </c>
    </row>
    <row r="66" spans="1:20" x14ac:dyDescent="0.3">
      <c r="A66" s="2">
        <v>4</v>
      </c>
      <c r="B66" s="10">
        <v>760</v>
      </c>
      <c r="C66" s="1" t="s">
        <v>235</v>
      </c>
      <c r="D66" s="11">
        <v>24713</v>
      </c>
      <c r="E66" s="23">
        <f t="shared" si="2"/>
        <v>5116.9599999999991</v>
      </c>
      <c r="F66" s="4">
        <v>1445.53</v>
      </c>
      <c r="G66" s="4">
        <v>1269.05</v>
      </c>
      <c r="H66" s="4">
        <v>1010.29</v>
      </c>
      <c r="I66" s="4">
        <v>153.58000000000001</v>
      </c>
      <c r="J66" s="4">
        <v>320.52</v>
      </c>
      <c r="K66" s="4">
        <v>136.58000000000001</v>
      </c>
      <c r="L66" s="4">
        <v>0</v>
      </c>
      <c r="M66" s="4">
        <v>0</v>
      </c>
      <c r="N66" s="4">
        <v>0</v>
      </c>
      <c r="O66" s="4">
        <v>146.16</v>
      </c>
      <c r="P66" s="4">
        <v>226.98</v>
      </c>
      <c r="Q66" s="4">
        <v>118.1</v>
      </c>
      <c r="R66" s="4">
        <v>226.33260000000001</v>
      </c>
      <c r="S66" s="12">
        <v>63.837400000000002</v>
      </c>
      <c r="T66" s="26">
        <f t="shared" si="1"/>
        <v>0.20705539594545377</v>
      </c>
    </row>
    <row r="67" spans="1:20" x14ac:dyDescent="0.3">
      <c r="A67" s="2">
        <v>2</v>
      </c>
      <c r="B67" s="10">
        <v>6</v>
      </c>
      <c r="C67" s="1" t="s">
        <v>15</v>
      </c>
      <c r="D67" s="11">
        <v>224490</v>
      </c>
      <c r="E67" s="23">
        <f t="shared" si="2"/>
        <v>43777</v>
      </c>
      <c r="F67" s="4">
        <v>24083</v>
      </c>
      <c r="G67" s="4">
        <v>6347</v>
      </c>
      <c r="H67" s="4">
        <v>1587</v>
      </c>
      <c r="I67" s="4">
        <v>389</v>
      </c>
      <c r="J67" s="4">
        <v>2759</v>
      </c>
      <c r="K67" s="4">
        <v>691</v>
      </c>
      <c r="L67" s="4">
        <v>0</v>
      </c>
      <c r="M67" s="4">
        <v>0</v>
      </c>
      <c r="N67" s="4">
        <v>0</v>
      </c>
      <c r="O67" s="4">
        <v>1101</v>
      </c>
      <c r="P67" s="4">
        <v>1641</v>
      </c>
      <c r="Q67" s="4">
        <v>676</v>
      </c>
      <c r="R67" s="4">
        <v>3512.34</v>
      </c>
      <c r="S67" s="12">
        <v>990.66</v>
      </c>
      <c r="T67" s="26">
        <f t="shared" si="1"/>
        <v>0.19500645908503719</v>
      </c>
    </row>
    <row r="68" spans="1:20" x14ac:dyDescent="0.3">
      <c r="A68" s="2">
        <v>7</v>
      </c>
      <c r="B68" s="10">
        <v>382</v>
      </c>
      <c r="C68" s="1" t="s">
        <v>91</v>
      </c>
      <c r="D68" s="11">
        <v>1724</v>
      </c>
      <c r="E68" s="23">
        <f t="shared" si="2"/>
        <v>187.95999999999998</v>
      </c>
      <c r="F68" s="4">
        <v>98.78</v>
      </c>
      <c r="G68" s="4">
        <v>37.17</v>
      </c>
      <c r="H68" s="4">
        <v>0</v>
      </c>
      <c r="I68" s="4">
        <v>2.23</v>
      </c>
      <c r="J68" s="4">
        <v>12.09</v>
      </c>
      <c r="K68" s="4">
        <v>3.42</v>
      </c>
      <c r="L68" s="4">
        <v>0</v>
      </c>
      <c r="M68" s="4">
        <v>3.56</v>
      </c>
      <c r="N68" s="4">
        <v>0</v>
      </c>
      <c r="O68" s="4">
        <v>1.99</v>
      </c>
      <c r="P68" s="4">
        <v>7.49</v>
      </c>
      <c r="Q68" s="4">
        <v>2.6</v>
      </c>
      <c r="R68" s="4">
        <v>14.5314</v>
      </c>
      <c r="S68" s="12">
        <v>4.0986000000000002</v>
      </c>
      <c r="T68" s="26">
        <f t="shared" si="1"/>
        <v>0.10902552204176333</v>
      </c>
    </row>
    <row r="69" spans="1:20" x14ac:dyDescent="0.3">
      <c r="A69" s="2">
        <v>9</v>
      </c>
      <c r="B69" s="10">
        <v>159</v>
      </c>
      <c r="C69" s="1" t="s">
        <v>41</v>
      </c>
      <c r="D69" s="11">
        <v>7083</v>
      </c>
      <c r="E69" s="23">
        <f t="shared" si="2"/>
        <v>788.86692772911863</v>
      </c>
      <c r="F69" s="4">
        <v>0</v>
      </c>
      <c r="G69" s="4">
        <v>191.27275244369957</v>
      </c>
      <c r="H69" s="4">
        <v>448.50979047188667</v>
      </c>
      <c r="I69" s="4">
        <v>0</v>
      </c>
      <c r="J69" s="4">
        <v>31.160931152694115</v>
      </c>
      <c r="K69" s="4">
        <v>14.678965814769994</v>
      </c>
      <c r="L69" s="4">
        <v>8.7691340444314552</v>
      </c>
      <c r="M69" s="4">
        <v>0</v>
      </c>
      <c r="N69" s="4">
        <v>0</v>
      </c>
      <c r="O69" s="4">
        <v>21.14426713517117</v>
      </c>
      <c r="P69" s="4">
        <v>28.738719672093112</v>
      </c>
      <c r="Q69" s="4">
        <v>7.9586948648318696</v>
      </c>
      <c r="R69" s="4">
        <v>18.157480046309782</v>
      </c>
      <c r="S69" s="12">
        <v>18.476192083230966</v>
      </c>
      <c r="T69" s="26">
        <f t="shared" si="1"/>
        <v>0.11137468978245357</v>
      </c>
    </row>
    <row r="70" spans="1:20" x14ac:dyDescent="0.3">
      <c r="A70" s="2">
        <v>6</v>
      </c>
      <c r="B70" s="10">
        <v>959</v>
      </c>
      <c r="C70" s="1" t="s">
        <v>255</v>
      </c>
      <c r="D70" s="11">
        <v>2165</v>
      </c>
      <c r="E70" s="23">
        <f t="shared" si="2"/>
        <v>377.15816448139157</v>
      </c>
      <c r="F70" s="4">
        <v>64.938694485782875</v>
      </c>
      <c r="G70" s="4">
        <v>155.38380303801492</v>
      </c>
      <c r="H70" s="4">
        <v>0</v>
      </c>
      <c r="I70" s="4">
        <v>0</v>
      </c>
      <c r="J70" s="4">
        <v>39.11782176916558</v>
      </c>
      <c r="K70" s="4">
        <v>12.957738394488242</v>
      </c>
      <c r="L70" s="4">
        <v>8.1205574083991241</v>
      </c>
      <c r="M70" s="4">
        <v>0.50925063896664302</v>
      </c>
      <c r="N70" s="4">
        <v>0.19559821439576203</v>
      </c>
      <c r="O70" s="4">
        <v>0</v>
      </c>
      <c r="P70" s="4">
        <v>42.748371975295086</v>
      </c>
      <c r="Q70" s="4">
        <v>16.984230585843726</v>
      </c>
      <c r="R70" s="4">
        <v>28.237636417410961</v>
      </c>
      <c r="S70" s="12">
        <v>7.9644615536287322</v>
      </c>
      <c r="T70" s="26">
        <f t="shared" ref="T70:T133" si="3">+E70/D70</f>
        <v>0.17420700437939565</v>
      </c>
    </row>
    <row r="71" spans="1:20" x14ac:dyDescent="0.3">
      <c r="A71" s="2">
        <v>7</v>
      </c>
      <c r="B71" s="10">
        <v>434</v>
      </c>
      <c r="C71" s="1" t="s">
        <v>102</v>
      </c>
      <c r="D71" s="11">
        <v>3198</v>
      </c>
      <c r="E71" s="23">
        <f t="shared" si="2"/>
        <v>683.56158788791777</v>
      </c>
      <c r="F71" s="4">
        <v>295.82122140970989</v>
      </c>
      <c r="G71" s="4">
        <v>122.58308558820377</v>
      </c>
      <c r="H71" s="4">
        <v>0</v>
      </c>
      <c r="I71" s="4">
        <v>6.046821254378095</v>
      </c>
      <c r="J71" s="4">
        <v>71.447437593184915</v>
      </c>
      <c r="K71" s="4">
        <v>23.666890522487364</v>
      </c>
      <c r="L71" s="4">
        <v>14.831935737173533</v>
      </c>
      <c r="M71" s="4">
        <v>0.93012983855708398</v>
      </c>
      <c r="N71" s="4">
        <v>0.35725381895868558</v>
      </c>
      <c r="O71" s="4">
        <v>0</v>
      </c>
      <c r="P71" s="4">
        <v>35.560686503399694</v>
      </c>
      <c r="Q71" s="4">
        <v>12.927532067284298</v>
      </c>
      <c r="R71" s="4">
        <v>77.523102972572715</v>
      </c>
      <c r="S71" s="12">
        <v>21.865490582007688</v>
      </c>
      <c r="T71" s="26">
        <f t="shared" si="3"/>
        <v>0.21374658783236952</v>
      </c>
    </row>
    <row r="72" spans="1:20" x14ac:dyDescent="0.3">
      <c r="A72" s="2">
        <v>9</v>
      </c>
      <c r="B72" s="10">
        <v>218</v>
      </c>
      <c r="C72" s="1" t="s">
        <v>56</v>
      </c>
      <c r="D72" s="11">
        <v>3936</v>
      </c>
      <c r="E72" s="23">
        <f t="shared" ref="E72:E135" si="4">+SUM(F72:S72)</f>
        <v>328.5192616001595</v>
      </c>
      <c r="F72" s="4">
        <v>154.29531599811378</v>
      </c>
      <c r="G72" s="4">
        <v>63.937251819604924</v>
      </c>
      <c r="H72" s="4">
        <v>0</v>
      </c>
      <c r="I72" s="4">
        <v>3.1539190859339565</v>
      </c>
      <c r="J72" s="4">
        <v>29.540923377147159</v>
      </c>
      <c r="K72" s="4">
        <v>9.7854006112994298</v>
      </c>
      <c r="L72" s="4">
        <v>6.1324673341176243</v>
      </c>
      <c r="M72" s="4">
        <v>0.38457494372385986</v>
      </c>
      <c r="N72" s="4">
        <v>0.14771149319788063</v>
      </c>
      <c r="O72" s="4">
        <v>0</v>
      </c>
      <c r="P72" s="4">
        <v>14.703053750046372</v>
      </c>
      <c r="Q72" s="4">
        <v>5.3450655071734223</v>
      </c>
      <c r="R72" s="4">
        <v>32.052990590244818</v>
      </c>
      <c r="S72" s="12">
        <v>9.0405870895562312</v>
      </c>
      <c r="T72" s="26">
        <f t="shared" si="3"/>
        <v>8.3465259552886056E-2</v>
      </c>
    </row>
    <row r="73" spans="1:20" x14ac:dyDescent="0.3">
      <c r="A73" s="2">
        <v>6</v>
      </c>
      <c r="B73" s="10">
        <v>426</v>
      </c>
      <c r="C73" s="1" t="s">
        <v>98</v>
      </c>
      <c r="D73" s="11">
        <v>5462</v>
      </c>
      <c r="E73" s="23">
        <f t="shared" si="4"/>
        <v>414.61704185986821</v>
      </c>
      <c r="F73" s="4">
        <v>21.189797426159913</v>
      </c>
      <c r="G73" s="4">
        <v>21.235327717148653</v>
      </c>
      <c r="H73" s="4">
        <v>245.46290477849874</v>
      </c>
      <c r="I73" s="4">
        <v>0</v>
      </c>
      <c r="J73" s="4">
        <v>45.784556856360084</v>
      </c>
      <c r="K73" s="4">
        <v>15.166087563697744</v>
      </c>
      <c r="L73" s="4">
        <v>9.5045200769142042</v>
      </c>
      <c r="M73" s="4">
        <v>0.5960407246470083</v>
      </c>
      <c r="N73" s="4">
        <v>0.22893344166377652</v>
      </c>
      <c r="O73" s="4">
        <v>0</v>
      </c>
      <c r="P73" s="4">
        <v>22.787804964210515</v>
      </c>
      <c r="Q73" s="4">
        <v>8.2841505151957122</v>
      </c>
      <c r="R73" s="4">
        <v>19.013995880389974</v>
      </c>
      <c r="S73" s="12">
        <v>5.3629219149817873</v>
      </c>
      <c r="T73" s="26">
        <f t="shared" si="3"/>
        <v>7.5909381519565763E-2</v>
      </c>
    </row>
    <row r="74" spans="1:20" x14ac:dyDescent="0.3">
      <c r="A74" s="2">
        <v>8</v>
      </c>
      <c r="B74" s="10">
        <v>764</v>
      </c>
      <c r="C74" s="1" t="s">
        <v>158</v>
      </c>
      <c r="D74" s="11">
        <v>742</v>
      </c>
      <c r="E74" s="23">
        <f t="shared" si="4"/>
        <v>47.76546386307087</v>
      </c>
      <c r="F74" s="4">
        <v>17.705020734964783</v>
      </c>
      <c r="G74" s="4">
        <v>17.58535422908237</v>
      </c>
      <c r="H74" s="4">
        <v>0</v>
      </c>
      <c r="I74" s="4">
        <v>0.36190471792121359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4.3813644910370764</v>
      </c>
      <c r="P74" s="4">
        <v>5.9277284290501626</v>
      </c>
      <c r="Q74" s="4">
        <v>1.8040912610152668</v>
      </c>
      <c r="R74" s="4">
        <v>0</v>
      </c>
      <c r="S74" s="12">
        <v>0</v>
      </c>
      <c r="T74" s="26">
        <f t="shared" si="3"/>
        <v>6.4373940516268019E-2</v>
      </c>
    </row>
    <row r="75" spans="1:20" x14ac:dyDescent="0.3">
      <c r="A75" s="2">
        <v>6</v>
      </c>
      <c r="B75" s="10">
        <v>765</v>
      </c>
      <c r="C75" s="1" t="s">
        <v>253</v>
      </c>
      <c r="D75" s="11">
        <v>752</v>
      </c>
      <c r="E75" s="23">
        <f t="shared" si="4"/>
        <v>80.350199999999973</v>
      </c>
      <c r="F75" s="4">
        <v>42.415435490275812</v>
      </c>
      <c r="G75" s="4">
        <v>17.576206785260581</v>
      </c>
      <c r="H75" s="4">
        <v>0</v>
      </c>
      <c r="I75" s="4">
        <v>0.86700526626885266</v>
      </c>
      <c r="J75" s="4">
        <v>5.3746247056546119</v>
      </c>
      <c r="K75" s="4">
        <v>1.7803389287723979</v>
      </c>
      <c r="L75" s="4">
        <v>1.1157305416548378</v>
      </c>
      <c r="M75" s="4">
        <v>6.9968902709147449E-2</v>
      </c>
      <c r="N75" s="4">
        <v>2.6874374592658068E-2</v>
      </c>
      <c r="O75" s="4">
        <v>0</v>
      </c>
      <c r="P75" s="4">
        <v>2.6750482686231591</v>
      </c>
      <c r="Q75" s="4">
        <v>0.97247200980929105</v>
      </c>
      <c r="R75" s="4">
        <v>5.8316658865753235</v>
      </c>
      <c r="S75" s="12">
        <v>1.6448288398032964</v>
      </c>
      <c r="T75" s="26">
        <f t="shared" si="3"/>
        <v>0.10684867021276592</v>
      </c>
    </row>
    <row r="76" spans="1:20" x14ac:dyDescent="0.3">
      <c r="A76" s="2">
        <v>9</v>
      </c>
      <c r="B76" s="10">
        <v>543</v>
      </c>
      <c r="C76" s="1" t="s">
        <v>118</v>
      </c>
      <c r="D76" s="11">
        <v>1093</v>
      </c>
      <c r="E76" s="23">
        <f t="shared" si="4"/>
        <v>91.407290558106837</v>
      </c>
      <c r="F76" s="4">
        <v>48.252276111425722</v>
      </c>
      <c r="G76" s="4">
        <v>19.994890374008818</v>
      </c>
      <c r="H76" s="4">
        <v>0</v>
      </c>
      <c r="I76" s="4">
        <v>0.98631493498766432</v>
      </c>
      <c r="J76" s="4">
        <v>6.1142334693697178</v>
      </c>
      <c r="K76" s="4">
        <v>2.0253335742065022</v>
      </c>
      <c r="L76" s="4">
        <v>1.269267603635059</v>
      </c>
      <c r="M76" s="4">
        <v>7.9597410086931344E-2</v>
      </c>
      <c r="N76" s="4">
        <v>3.0572590571753409E-2</v>
      </c>
      <c r="O76" s="4">
        <v>0</v>
      </c>
      <c r="P76" s="4">
        <v>3.0431649746608946</v>
      </c>
      <c r="Q76" s="4">
        <v>1.1062950877566455</v>
      </c>
      <c r="R76" s="4">
        <v>6.6341686533697564</v>
      </c>
      <c r="S76" s="12">
        <v>1.8711757740273671</v>
      </c>
      <c r="T76" s="26">
        <f t="shared" si="3"/>
        <v>8.3629726036694274E-2</v>
      </c>
    </row>
    <row r="77" spans="1:20" x14ac:dyDescent="0.3">
      <c r="A77" s="2">
        <v>6</v>
      </c>
      <c r="B77" s="10">
        <v>623</v>
      </c>
      <c r="C77" s="1" t="s">
        <v>142</v>
      </c>
      <c r="D77" s="11">
        <v>2351</v>
      </c>
      <c r="E77" s="23">
        <f t="shared" si="4"/>
        <v>234.63580158137614</v>
      </c>
      <c r="F77" s="4">
        <v>100.92152496717691</v>
      </c>
      <c r="G77" s="4">
        <v>41.820096184409238</v>
      </c>
      <c r="H77" s="4">
        <v>0</v>
      </c>
      <c r="I77" s="4">
        <v>2.0629163090046796</v>
      </c>
      <c r="J77" s="4">
        <v>34.709093325003934</v>
      </c>
      <c r="K77" s="4">
        <v>11.497351613013207</v>
      </c>
      <c r="L77" s="4">
        <v>7.2053394640023063</v>
      </c>
      <c r="M77" s="4">
        <v>0.45185614009939118</v>
      </c>
      <c r="N77" s="4">
        <v>0.17355354594457648</v>
      </c>
      <c r="O77" s="4">
        <v>0</v>
      </c>
      <c r="P77" s="4">
        <v>17.275345738437522</v>
      </c>
      <c r="Q77" s="4">
        <v>6.2801820765109113</v>
      </c>
      <c r="R77" s="4">
        <v>9.5460629298633251</v>
      </c>
      <c r="S77" s="12">
        <v>2.6924792879101682</v>
      </c>
      <c r="T77" s="26">
        <f t="shared" si="3"/>
        <v>9.9802552778126816E-2</v>
      </c>
    </row>
    <row r="78" spans="1:20" x14ac:dyDescent="0.3">
      <c r="A78" s="2">
        <v>2</v>
      </c>
      <c r="B78" s="10">
        <v>18</v>
      </c>
      <c r="C78" s="1" t="s">
        <v>19</v>
      </c>
      <c r="D78" s="11">
        <v>168187</v>
      </c>
      <c r="E78" s="23">
        <f t="shared" si="4"/>
        <v>23044.730000000003</v>
      </c>
      <c r="F78" s="4">
        <v>13056.210000000001</v>
      </c>
      <c r="G78" s="4">
        <v>5086.08</v>
      </c>
      <c r="H78" s="4">
        <v>0</v>
      </c>
      <c r="I78" s="4">
        <v>61.62</v>
      </c>
      <c r="J78" s="4">
        <v>1148.51</v>
      </c>
      <c r="K78" s="4">
        <v>309.83</v>
      </c>
      <c r="L78" s="4">
        <v>0</v>
      </c>
      <c r="M78" s="4">
        <v>0</v>
      </c>
      <c r="N78" s="4">
        <v>0</v>
      </c>
      <c r="O78" s="4">
        <v>427.96</v>
      </c>
      <c r="P78" s="4">
        <v>723.74</v>
      </c>
      <c r="Q78" s="4">
        <v>283.36</v>
      </c>
      <c r="R78" s="4">
        <v>1559.6568000000002</v>
      </c>
      <c r="S78" s="12">
        <v>387.76319999999998</v>
      </c>
      <c r="T78" s="26">
        <f t="shared" si="3"/>
        <v>0.13701849726792203</v>
      </c>
    </row>
    <row r="79" spans="1:20" x14ac:dyDescent="0.3">
      <c r="A79" s="2">
        <v>6</v>
      </c>
      <c r="B79" s="10">
        <v>770</v>
      </c>
      <c r="C79" s="1" t="s">
        <v>254</v>
      </c>
      <c r="D79" s="11">
        <v>211</v>
      </c>
      <c r="E79" s="23">
        <f t="shared" si="4"/>
        <v>31.379999999999992</v>
      </c>
      <c r="F79" s="4">
        <v>16.564941539471654</v>
      </c>
      <c r="G79" s="4">
        <v>6.8642189928771433</v>
      </c>
      <c r="H79" s="4">
        <v>0</v>
      </c>
      <c r="I79" s="4">
        <v>0.33860059160421008</v>
      </c>
      <c r="J79" s="4">
        <v>2.0990081326921617</v>
      </c>
      <c r="K79" s="4">
        <v>0.69529429403881815</v>
      </c>
      <c r="L79" s="4">
        <v>0.43573786247114271</v>
      </c>
      <c r="M79" s="4">
        <v>2.7325683906362985E-2</v>
      </c>
      <c r="N79" s="4">
        <v>1.0495529254657862E-2</v>
      </c>
      <c r="O79" s="4">
        <v>0</v>
      </c>
      <c r="P79" s="4">
        <v>1.0447144458805919</v>
      </c>
      <c r="Q79" s="4">
        <v>0.37978961680015183</v>
      </c>
      <c r="R79" s="4">
        <v>2.2775011825824167</v>
      </c>
      <c r="S79" s="12">
        <v>0.64237212842068159</v>
      </c>
      <c r="T79" s="26">
        <f t="shared" si="3"/>
        <v>0.14872037914691938</v>
      </c>
    </row>
    <row r="80" spans="1:20" x14ac:dyDescent="0.3">
      <c r="A80" s="2">
        <v>9</v>
      </c>
      <c r="B80" s="10">
        <v>771</v>
      </c>
      <c r="C80" s="1" t="s">
        <v>159</v>
      </c>
      <c r="D80" s="11">
        <v>1308</v>
      </c>
      <c r="E80" s="23">
        <f t="shared" si="4"/>
        <v>201.07087106447656</v>
      </c>
      <c r="F80" s="4">
        <v>80.619175679665972</v>
      </c>
      <c r="G80" s="4">
        <v>33.407161478465014</v>
      </c>
      <c r="H80" s="4">
        <v>0</v>
      </c>
      <c r="I80" s="4">
        <v>1.6479201278635673</v>
      </c>
      <c r="J80" s="4">
        <v>23.547367567436126</v>
      </c>
      <c r="K80" s="4">
        <v>7.8000413882504072</v>
      </c>
      <c r="L80" s="4">
        <v>4.8882514797581873</v>
      </c>
      <c r="M80" s="4">
        <v>0.30654856117657098</v>
      </c>
      <c r="N80" s="4">
        <v>0.1177423190148512</v>
      </c>
      <c r="O80" s="4">
        <v>0</v>
      </c>
      <c r="P80" s="4">
        <v>11.71995223696854</v>
      </c>
      <c r="Q80" s="4">
        <v>4.2606055525943347</v>
      </c>
      <c r="R80" s="4">
        <v>25.549761645160721</v>
      </c>
      <c r="S80" s="12">
        <v>7.2063430281222551</v>
      </c>
      <c r="T80" s="26">
        <f t="shared" si="3"/>
        <v>0.15372390754164875</v>
      </c>
    </row>
    <row r="81" spans="1:20" x14ac:dyDescent="0.3">
      <c r="A81" s="2">
        <v>6</v>
      </c>
      <c r="B81" s="10">
        <v>774</v>
      </c>
      <c r="C81" s="1" t="s">
        <v>160</v>
      </c>
      <c r="D81" s="11">
        <v>4027</v>
      </c>
      <c r="E81" s="23">
        <f t="shared" si="4"/>
        <v>463.58031678915967</v>
      </c>
      <c r="F81" s="4">
        <v>253.14834776111934</v>
      </c>
      <c r="G81" s="4">
        <v>104.90020098029078</v>
      </c>
      <c r="H81" s="4">
        <v>0</v>
      </c>
      <c r="I81" s="4">
        <v>5.1745537472193988</v>
      </c>
      <c r="J81" s="4">
        <v>32.077411167556775</v>
      </c>
      <c r="K81" s="4">
        <v>10.625609593867287</v>
      </c>
      <c r="L81" s="4">
        <v>6.6590225917000083</v>
      </c>
      <c r="M81" s="4">
        <v>0.41759590372566058</v>
      </c>
      <c r="N81" s="4">
        <v>0.16039452257432324</v>
      </c>
      <c r="O81" s="4">
        <v>0</v>
      </c>
      <c r="P81" s="4">
        <v>15.965509762087612</v>
      </c>
      <c r="Q81" s="4">
        <v>5.8040116689028549</v>
      </c>
      <c r="R81" s="4">
        <v>22.345174090290193</v>
      </c>
      <c r="S81" s="12">
        <v>6.3024849998254391</v>
      </c>
      <c r="T81" s="26">
        <f t="shared" si="3"/>
        <v>0.11511803247806299</v>
      </c>
    </row>
    <row r="82" spans="1:20" x14ac:dyDescent="0.3">
      <c r="A82" s="2">
        <v>8</v>
      </c>
      <c r="B82" s="10">
        <v>775</v>
      </c>
      <c r="C82" s="1" t="s">
        <v>161</v>
      </c>
      <c r="D82" s="11">
        <v>2108</v>
      </c>
      <c r="E82" s="23">
        <f t="shared" si="4"/>
        <v>199.86753898819126</v>
      </c>
      <c r="F82" s="4">
        <v>105.5065041101804</v>
      </c>
      <c r="G82" s="4">
        <v>43.720030502943146</v>
      </c>
      <c r="H82" s="4">
        <v>0</v>
      </c>
      <c r="I82" s="4">
        <v>2.1566369325646626</v>
      </c>
      <c r="J82" s="4">
        <v>13.369139254218654</v>
      </c>
      <c r="K82" s="4">
        <v>4.4285136845784088</v>
      </c>
      <c r="L82" s="4">
        <v>2.7753299622715835</v>
      </c>
      <c r="M82" s="4">
        <v>0.17404452496921596</v>
      </c>
      <c r="N82" s="4">
        <v>6.6848808237955179E-2</v>
      </c>
      <c r="O82" s="4">
        <v>0</v>
      </c>
      <c r="P82" s="4">
        <v>6.6540632646133187</v>
      </c>
      <c r="Q82" s="4">
        <v>2.4189807534453345</v>
      </c>
      <c r="R82" s="4">
        <v>14.506008808331519</v>
      </c>
      <c r="S82" s="12">
        <v>4.0914383818370945</v>
      </c>
      <c r="T82" s="26">
        <f t="shared" si="3"/>
        <v>9.4813823049426593E-2</v>
      </c>
    </row>
    <row r="83" spans="1:20" x14ac:dyDescent="0.3">
      <c r="A83" s="2">
        <v>9</v>
      </c>
      <c r="B83" s="10">
        <v>230</v>
      </c>
      <c r="C83" s="1" t="s">
        <v>60</v>
      </c>
      <c r="D83" s="11">
        <v>1250</v>
      </c>
      <c r="E83" s="23">
        <f t="shared" si="4"/>
        <v>144.52224965646062</v>
      </c>
      <c r="F83" s="4">
        <v>44.602693940339307</v>
      </c>
      <c r="G83" s="4">
        <v>36.11229717411765</v>
      </c>
      <c r="H83" s="4">
        <v>0</v>
      </c>
      <c r="I83" s="4">
        <v>0.91171457015731228</v>
      </c>
      <c r="J83" s="4">
        <v>24.056897084738758</v>
      </c>
      <c r="K83" s="4">
        <v>7.9688225189697475</v>
      </c>
      <c r="L83" s="4">
        <v>4.9940258687552612</v>
      </c>
      <c r="M83" s="4">
        <v>0.31318180966852205</v>
      </c>
      <c r="N83" s="4">
        <v>0.12029008520578181</v>
      </c>
      <c r="O83" s="4">
        <v>0</v>
      </c>
      <c r="P83" s="4">
        <v>21.626888219651818</v>
      </c>
      <c r="Q83" s="4">
        <v>3.8154383848564684</v>
      </c>
      <c r="R83" s="4">
        <v>0</v>
      </c>
      <c r="S83" s="12">
        <v>0</v>
      </c>
      <c r="T83" s="26">
        <f t="shared" si="3"/>
        <v>0.11561779972516849</v>
      </c>
    </row>
    <row r="84" spans="1:20" x14ac:dyDescent="0.3">
      <c r="A84" s="2">
        <v>9</v>
      </c>
      <c r="B84" s="10">
        <v>277</v>
      </c>
      <c r="C84" s="1" t="s">
        <v>70</v>
      </c>
      <c r="D84" s="11">
        <v>1361</v>
      </c>
      <c r="E84" s="23">
        <f t="shared" si="4"/>
        <v>124.25216410827329</v>
      </c>
      <c r="F84" s="4">
        <v>51.727674109806955</v>
      </c>
      <c r="G84" s="4">
        <v>32.037903165548471</v>
      </c>
      <c r="H84" s="4">
        <v>0</v>
      </c>
      <c r="I84" s="4">
        <v>1.0573548366684467</v>
      </c>
      <c r="J84" s="4">
        <v>17.364730060379273</v>
      </c>
      <c r="K84" s="4">
        <v>5.7520490466230854</v>
      </c>
      <c r="L84" s="4">
        <v>3.6047837266801825</v>
      </c>
      <c r="M84" s="4">
        <v>0.22606064138524878</v>
      </c>
      <c r="N84" s="4">
        <v>0.69693359158121393</v>
      </c>
      <c r="O84" s="4">
        <v>0</v>
      </c>
      <c r="P84" s="4">
        <v>8.6427413311769943</v>
      </c>
      <c r="Q84" s="4">
        <v>3.1419335984234267</v>
      </c>
      <c r="R84" s="4">
        <v>0</v>
      </c>
      <c r="S84" s="12">
        <v>0</v>
      </c>
      <c r="T84" s="26">
        <f t="shared" si="3"/>
        <v>9.1294756876027394E-2</v>
      </c>
    </row>
    <row r="85" spans="1:20" x14ac:dyDescent="0.3">
      <c r="A85" s="2">
        <v>5</v>
      </c>
      <c r="B85" s="10">
        <v>272</v>
      </c>
      <c r="C85" s="1" t="s">
        <v>252</v>
      </c>
      <c r="D85" s="11">
        <v>2493</v>
      </c>
      <c r="E85" s="23">
        <f t="shared" si="4"/>
        <v>381.39814155448283</v>
      </c>
      <c r="F85" s="4">
        <v>168.85411226743233</v>
      </c>
      <c r="G85" s="4">
        <v>69.970159670632142</v>
      </c>
      <c r="H85" s="4">
        <v>0</v>
      </c>
      <c r="I85" s="4">
        <v>3.4515124712223941</v>
      </c>
      <c r="J85" s="4">
        <v>38.361770281007587</v>
      </c>
      <c r="K85" s="4">
        <v>12.707297113423941</v>
      </c>
      <c r="L85" s="4">
        <v>7.9636069639310714</v>
      </c>
      <c r="M85" s="4">
        <v>0.49940807396626685</v>
      </c>
      <c r="N85" s="4">
        <v>0.19181778096703953</v>
      </c>
      <c r="O85" s="4">
        <v>0</v>
      </c>
      <c r="P85" s="4">
        <v>19.093349357688776</v>
      </c>
      <c r="Q85" s="4">
        <v>6.9410888923583114</v>
      </c>
      <c r="R85" s="4">
        <v>41.623934571845325</v>
      </c>
      <c r="S85" s="12">
        <v>11.740084110007656</v>
      </c>
      <c r="T85" s="26">
        <f t="shared" si="3"/>
        <v>0.15298762196329035</v>
      </c>
    </row>
    <row r="86" spans="1:20" x14ac:dyDescent="0.3">
      <c r="A86" s="2">
        <v>6</v>
      </c>
      <c r="B86" s="10">
        <v>443</v>
      </c>
      <c r="C86" s="1" t="s">
        <v>273</v>
      </c>
      <c r="D86" s="11">
        <v>69</v>
      </c>
      <c r="E86" s="23">
        <f t="shared" si="4"/>
        <v>11.459999999999996</v>
      </c>
      <c r="F86" s="4">
        <v>6.0495293193863979</v>
      </c>
      <c r="G86" s="4">
        <v>2.506818026079416</v>
      </c>
      <c r="H86" s="4">
        <v>0</v>
      </c>
      <c r="I86" s="4">
        <v>0.12365719502180522</v>
      </c>
      <c r="J86" s="4">
        <v>0.76655937541912611</v>
      </c>
      <c r="K86" s="4">
        <v>0.25392200795681508</v>
      </c>
      <c r="L86" s="4">
        <v>0.15913180063477683</v>
      </c>
      <c r="M86" s="4">
        <v>9.9793606617883963E-3</v>
      </c>
      <c r="N86" s="4">
        <v>3.8329753109744786E-3</v>
      </c>
      <c r="O86" s="4">
        <v>0</v>
      </c>
      <c r="P86" s="4">
        <v>0.38153051465237686</v>
      </c>
      <c r="Q86" s="4">
        <v>0.13869945852548565</v>
      </c>
      <c r="R86" s="4">
        <v>0.83174517375380808</v>
      </c>
      <c r="S86" s="12">
        <v>0.23459479259722793</v>
      </c>
      <c r="T86" s="26">
        <f t="shared" si="3"/>
        <v>0.16608695652173908</v>
      </c>
    </row>
    <row r="87" spans="1:20" x14ac:dyDescent="0.3">
      <c r="A87" s="2">
        <v>7</v>
      </c>
      <c r="B87" s="10">
        <v>212</v>
      </c>
      <c r="C87" s="1" t="s">
        <v>53</v>
      </c>
      <c r="D87" s="11">
        <v>5257</v>
      </c>
      <c r="E87" s="23">
        <f t="shared" si="4"/>
        <v>527.85992115153363</v>
      </c>
      <c r="F87" s="4">
        <v>216.31054219573048</v>
      </c>
      <c r="G87" s="4">
        <v>188.66499134836323</v>
      </c>
      <c r="H87" s="4">
        <v>0</v>
      </c>
      <c r="I87" s="4">
        <v>0</v>
      </c>
      <c r="J87" s="4">
        <v>28.350005530239908</v>
      </c>
      <c r="K87" s="4">
        <v>19.484185618964883</v>
      </c>
      <c r="L87" s="4">
        <v>0</v>
      </c>
      <c r="M87" s="4">
        <v>0</v>
      </c>
      <c r="N87" s="4">
        <v>0</v>
      </c>
      <c r="O87" s="4">
        <v>17.207594265778951</v>
      </c>
      <c r="P87" s="4">
        <v>28.96855110544514</v>
      </c>
      <c r="Q87" s="4">
        <v>11.65786591046532</v>
      </c>
      <c r="R87" s="4">
        <v>1.5893184918467826</v>
      </c>
      <c r="S87" s="12">
        <v>15.626866684698907</v>
      </c>
      <c r="T87" s="26">
        <f t="shared" si="3"/>
        <v>0.10041086573169747</v>
      </c>
    </row>
    <row r="88" spans="1:20" x14ac:dyDescent="0.3">
      <c r="A88" s="2">
        <v>8</v>
      </c>
      <c r="B88" s="10">
        <v>545</v>
      </c>
      <c r="C88" s="1" t="s">
        <v>119</v>
      </c>
      <c r="D88" s="11">
        <v>198</v>
      </c>
      <c r="E88" s="23">
        <f t="shared" si="4"/>
        <v>16.135935126409695</v>
      </c>
      <c r="F88" s="4">
        <v>11.245940274294899</v>
      </c>
      <c r="G88" s="4">
        <v>4.6601188805667952</v>
      </c>
      <c r="H88" s="4">
        <v>0</v>
      </c>
      <c r="I88" s="4">
        <v>0.2298759715479998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12">
        <v>0</v>
      </c>
      <c r="T88" s="26">
        <f t="shared" si="3"/>
        <v>8.1494621850554019E-2</v>
      </c>
    </row>
    <row r="89" spans="1:20" x14ac:dyDescent="0.3">
      <c r="A89" s="2">
        <v>9</v>
      </c>
      <c r="B89" s="10">
        <v>527</v>
      </c>
      <c r="C89" s="1" t="s">
        <v>115</v>
      </c>
      <c r="D89" s="11">
        <v>2170</v>
      </c>
      <c r="E89" s="23">
        <f t="shared" si="4"/>
        <v>208.85655082355123</v>
      </c>
      <c r="F89" s="4">
        <v>88.983819743729569</v>
      </c>
      <c r="G89" s="4">
        <v>36.873322135681164</v>
      </c>
      <c r="H89" s="4">
        <v>0</v>
      </c>
      <c r="I89" s="4">
        <v>1.8189001112158607</v>
      </c>
      <c r="J89" s="4">
        <v>22.384813591777899</v>
      </c>
      <c r="K89" s="4">
        <v>7.4149465745630625</v>
      </c>
      <c r="L89" s="4">
        <v>4.6469142612544525</v>
      </c>
      <c r="M89" s="4">
        <v>0.29141399263053219</v>
      </c>
      <c r="N89" s="4">
        <v>0.11192927852606087</v>
      </c>
      <c r="O89" s="4">
        <v>0</v>
      </c>
      <c r="P89" s="4">
        <v>11.141328022240835</v>
      </c>
      <c r="Q89" s="4">
        <v>4.0502557583043828</v>
      </c>
      <c r="R89" s="4">
        <v>24.288347735829372</v>
      </c>
      <c r="S89" s="12">
        <v>6.8505596177980275</v>
      </c>
      <c r="T89" s="26">
        <f t="shared" si="3"/>
        <v>9.6247258444032827E-2</v>
      </c>
    </row>
    <row r="90" spans="1:20" x14ac:dyDescent="0.3">
      <c r="A90" s="2">
        <v>7</v>
      </c>
      <c r="B90" s="10">
        <v>389</v>
      </c>
      <c r="C90" s="1" t="s">
        <v>92</v>
      </c>
      <c r="D90" s="11">
        <v>6891</v>
      </c>
      <c r="E90" s="23">
        <f t="shared" si="4"/>
        <v>938.91655471161243</v>
      </c>
      <c r="F90" s="4">
        <v>398.28525609137984</v>
      </c>
      <c r="G90" s="4">
        <v>165.04237053483655</v>
      </c>
      <c r="H90" s="4">
        <v>0</v>
      </c>
      <c r="I90" s="4">
        <v>8.1412676898633318</v>
      </c>
      <c r="J90" s="4">
        <v>87.9325772448056</v>
      </c>
      <c r="K90" s="4">
        <v>29.127576147132316</v>
      </c>
      <c r="L90" s="4">
        <v>18.254123294456786</v>
      </c>
      <c r="M90" s="4">
        <v>1.1447396384222579</v>
      </c>
      <c r="N90" s="4">
        <v>0.43968335450259577</v>
      </c>
      <c r="O90" s="4">
        <v>0</v>
      </c>
      <c r="P90" s="4">
        <v>102.51104381639287</v>
      </c>
      <c r="Q90" s="4">
        <v>44.545989220811769</v>
      </c>
      <c r="R90" s="4">
        <v>65.123703589626643</v>
      </c>
      <c r="S90" s="12">
        <v>18.368224089381876</v>
      </c>
      <c r="T90" s="26">
        <f t="shared" si="3"/>
        <v>0.13625258376311311</v>
      </c>
    </row>
    <row r="91" spans="1:20" x14ac:dyDescent="0.3">
      <c r="A91" s="2">
        <v>4</v>
      </c>
      <c r="B91" s="10">
        <v>183</v>
      </c>
      <c r="C91" s="1" t="s">
        <v>47</v>
      </c>
      <c r="D91" s="11">
        <v>73947</v>
      </c>
      <c r="E91" s="23">
        <f t="shared" si="4"/>
        <v>13310.259999999998</v>
      </c>
      <c r="F91" s="4">
        <v>8649.17</v>
      </c>
      <c r="G91" s="4">
        <v>1919.64</v>
      </c>
      <c r="H91" s="4">
        <v>0</v>
      </c>
      <c r="I91" s="4">
        <v>55.37</v>
      </c>
      <c r="J91" s="4">
        <v>351.67</v>
      </c>
      <c r="K91" s="4">
        <v>189.64</v>
      </c>
      <c r="L91" s="4">
        <v>115.06</v>
      </c>
      <c r="M91" s="4">
        <v>0</v>
      </c>
      <c r="N91" s="4">
        <v>2.02</v>
      </c>
      <c r="O91" s="4">
        <v>253.88</v>
      </c>
      <c r="P91" s="4">
        <v>405.22</v>
      </c>
      <c r="Q91" s="4">
        <v>108.06</v>
      </c>
      <c r="R91" s="4">
        <v>983.21339999999998</v>
      </c>
      <c r="S91" s="12">
        <v>277.31659999999999</v>
      </c>
      <c r="T91" s="26">
        <f t="shared" si="3"/>
        <v>0.17999729536019038</v>
      </c>
    </row>
    <row r="92" spans="1:20" x14ac:dyDescent="0.3">
      <c r="A92" s="2">
        <v>7</v>
      </c>
      <c r="B92" s="10">
        <v>555</v>
      </c>
      <c r="C92" s="1" t="s">
        <v>123</v>
      </c>
      <c r="D92" s="11">
        <v>5371</v>
      </c>
      <c r="E92" s="23">
        <f t="shared" si="4"/>
        <v>734.95</v>
      </c>
      <c r="F92" s="4">
        <v>387.96697847146885</v>
      </c>
      <c r="G92" s="4">
        <v>160.76665866204769</v>
      </c>
      <c r="H92" s="4">
        <v>0</v>
      </c>
      <c r="I92" s="4">
        <v>7.9303538814376742</v>
      </c>
      <c r="J92" s="4">
        <v>49.160803923585227</v>
      </c>
      <c r="K92" s="4">
        <v>16.284465946584749</v>
      </c>
      <c r="L92" s="4">
        <v>10.205402868807088</v>
      </c>
      <c r="M92" s="4">
        <v>0.63999398938755514</v>
      </c>
      <c r="N92" s="4">
        <v>0.24581546289709361</v>
      </c>
      <c r="O92" s="4">
        <v>0</v>
      </c>
      <c r="P92" s="4">
        <v>24.468224410450642</v>
      </c>
      <c r="Q92" s="4">
        <v>8.8950407542151559</v>
      </c>
      <c r="R92" s="4">
        <v>53.341284070712149</v>
      </c>
      <c r="S92" s="12">
        <v>15.044977558405991</v>
      </c>
      <c r="T92" s="26">
        <f t="shared" si="3"/>
        <v>0.13683671569540123</v>
      </c>
    </row>
    <row r="93" spans="1:20" x14ac:dyDescent="0.3">
      <c r="A93" s="2">
        <v>3</v>
      </c>
      <c r="B93" s="10">
        <v>36</v>
      </c>
      <c r="C93" s="1" t="s">
        <v>23</v>
      </c>
      <c r="D93" s="11">
        <v>48431</v>
      </c>
      <c r="E93" s="23">
        <f t="shared" si="4"/>
        <v>8117.8399999999992</v>
      </c>
      <c r="F93" s="4">
        <v>4228.0605816958132</v>
      </c>
      <c r="G93" s="4">
        <v>1413.2568658168657</v>
      </c>
      <c r="H93" s="4">
        <v>0</v>
      </c>
      <c r="I93" s="4">
        <v>126.45363920313473</v>
      </c>
      <c r="J93" s="4">
        <v>751.14652647267849</v>
      </c>
      <c r="K93" s="4">
        <v>235.80556061957148</v>
      </c>
      <c r="L93" s="4">
        <v>34.943282854223028</v>
      </c>
      <c r="M93" s="4">
        <v>81.581593621323336</v>
      </c>
      <c r="N93" s="4">
        <v>2.4395198518643832</v>
      </c>
      <c r="O93" s="4">
        <v>0</v>
      </c>
      <c r="P93" s="4">
        <v>460.17340344202682</v>
      </c>
      <c r="Q93" s="4">
        <v>182.95130310974363</v>
      </c>
      <c r="R93" s="4">
        <v>468.80162418394883</v>
      </c>
      <c r="S93" s="12">
        <v>132.22609912880606</v>
      </c>
      <c r="T93" s="26">
        <f t="shared" si="3"/>
        <v>0.16761660919658894</v>
      </c>
    </row>
    <row r="94" spans="1:20" x14ac:dyDescent="0.3">
      <c r="A94" s="2">
        <v>7</v>
      </c>
      <c r="B94" s="10">
        <v>786</v>
      </c>
      <c r="C94" s="1" t="s">
        <v>162</v>
      </c>
      <c r="D94" s="11">
        <v>19679</v>
      </c>
      <c r="E94" s="23">
        <f t="shared" si="4"/>
        <v>2943.8999999999996</v>
      </c>
      <c r="F94" s="4">
        <v>1041.9616624025507</v>
      </c>
      <c r="G94" s="4">
        <v>888.45483124291786</v>
      </c>
      <c r="H94" s="4">
        <v>0</v>
      </c>
      <c r="I94" s="4">
        <v>26.222784272005359</v>
      </c>
      <c r="J94" s="4">
        <v>256.2396570575408</v>
      </c>
      <c r="K94" s="4">
        <v>82.447625461639177</v>
      </c>
      <c r="L94" s="4">
        <v>28.327014248634246</v>
      </c>
      <c r="M94" s="4">
        <v>38.9490318257645</v>
      </c>
      <c r="N94" s="4">
        <v>5.3400771217293641E-2</v>
      </c>
      <c r="O94" s="4">
        <v>45.28</v>
      </c>
      <c r="P94" s="4">
        <v>137.49545915963338</v>
      </c>
      <c r="Q94" s="4">
        <v>74.532352142074956</v>
      </c>
      <c r="R94" s="4">
        <v>252.67022150449677</v>
      </c>
      <c r="S94" s="12">
        <v>71.265959911524718</v>
      </c>
      <c r="T94" s="26">
        <f t="shared" si="3"/>
        <v>0.14959601605772649</v>
      </c>
    </row>
    <row r="95" spans="1:20" x14ac:dyDescent="0.3">
      <c r="A95" s="16">
        <v>1</v>
      </c>
      <c r="B95" s="19">
        <v>1</v>
      </c>
      <c r="C95" s="15" t="s">
        <v>14</v>
      </c>
      <c r="D95" s="11">
        <v>205461</v>
      </c>
      <c r="E95" s="23">
        <f t="shared" si="4"/>
        <v>43970.66</v>
      </c>
      <c r="F95" s="4">
        <v>26989.040000000001</v>
      </c>
      <c r="G95" s="4">
        <v>6359.18</v>
      </c>
      <c r="H95" s="4">
        <v>242.97</v>
      </c>
      <c r="I95" s="4">
        <v>298.74</v>
      </c>
      <c r="J95" s="4">
        <v>1057.02</v>
      </c>
      <c r="K95" s="4">
        <v>291.22000000000003</v>
      </c>
      <c r="L95" s="4">
        <v>0</v>
      </c>
      <c r="M95" s="4">
        <v>0</v>
      </c>
      <c r="N95" s="4">
        <v>0</v>
      </c>
      <c r="O95" s="4">
        <v>1373.45</v>
      </c>
      <c r="P95" s="4">
        <v>981.58</v>
      </c>
      <c r="Q95" s="4">
        <v>326.79000000000002</v>
      </c>
      <c r="R95" s="4">
        <v>4719.5226000000002</v>
      </c>
      <c r="S95" s="12">
        <v>1331.1474000000001</v>
      </c>
      <c r="T95" s="26">
        <f t="shared" si="3"/>
        <v>0.21400976341008757</v>
      </c>
    </row>
    <row r="96" spans="1:20" x14ac:dyDescent="0.3">
      <c r="A96" s="2">
        <v>1</v>
      </c>
      <c r="B96" s="10">
        <v>172</v>
      </c>
      <c r="C96" s="1" t="s">
        <v>44</v>
      </c>
      <c r="D96" s="11">
        <v>223794</v>
      </c>
      <c r="E96" s="23">
        <f t="shared" si="4"/>
        <v>35625.74</v>
      </c>
      <c r="F96" s="4">
        <v>18327.001759192346</v>
      </c>
      <c r="G96" s="4">
        <v>8078.1482408076536</v>
      </c>
      <c r="H96" s="4">
        <v>0</v>
      </c>
      <c r="I96" s="4">
        <v>97.62</v>
      </c>
      <c r="J96" s="4">
        <v>1671.51</v>
      </c>
      <c r="K96" s="4">
        <v>449.3</v>
      </c>
      <c r="L96" s="4">
        <v>508.28</v>
      </c>
      <c r="M96" s="4">
        <v>0</v>
      </c>
      <c r="N96" s="4">
        <v>13.94</v>
      </c>
      <c r="O96" s="4">
        <v>1905.24</v>
      </c>
      <c r="P96" s="4">
        <v>1351.76</v>
      </c>
      <c r="Q96" s="4">
        <v>476.69</v>
      </c>
      <c r="R96" s="4">
        <v>2142.0750000000003</v>
      </c>
      <c r="S96" s="12">
        <v>604.17499999999995</v>
      </c>
      <c r="T96" s="26">
        <f t="shared" si="3"/>
        <v>0.15918987997890915</v>
      </c>
    </row>
    <row r="97" spans="1:20" x14ac:dyDescent="0.3">
      <c r="A97" s="16">
        <v>5</v>
      </c>
      <c r="B97" s="19">
        <v>157</v>
      </c>
      <c r="C97" s="15" t="s">
        <v>40</v>
      </c>
      <c r="D97" s="11">
        <v>3469</v>
      </c>
      <c r="E97" s="23">
        <f t="shared" si="4"/>
        <v>490.68705026385231</v>
      </c>
      <c r="F97" s="4">
        <v>241.48359498658914</v>
      </c>
      <c r="G97" s="4">
        <v>133.29617644777753</v>
      </c>
      <c r="H97" s="4">
        <v>0</v>
      </c>
      <c r="I97" s="4">
        <v>4.9361169147705013</v>
      </c>
      <c r="J97" s="4">
        <v>30.599325000983846</v>
      </c>
      <c r="K97" s="4">
        <v>10.135995065124252</v>
      </c>
      <c r="L97" s="4">
        <v>6.3521833295078247</v>
      </c>
      <c r="M97" s="4">
        <v>0.39835361745479397</v>
      </c>
      <c r="N97" s="4">
        <v>0.15300374768376854</v>
      </c>
      <c r="O97" s="4">
        <v>0</v>
      </c>
      <c r="P97" s="4">
        <v>15.229839448845674</v>
      </c>
      <c r="Q97" s="4">
        <v>5.5365702187926331</v>
      </c>
      <c r="R97" s="4">
        <v>33.2013953593314</v>
      </c>
      <c r="S97" s="12">
        <v>9.3644961269909075</v>
      </c>
      <c r="T97" s="26">
        <f t="shared" si="3"/>
        <v>0.14144913527352329</v>
      </c>
    </row>
    <row r="98" spans="1:20" x14ac:dyDescent="0.3">
      <c r="A98" s="2">
        <v>8</v>
      </c>
      <c r="B98" s="10">
        <v>790</v>
      </c>
      <c r="C98" s="1" t="s">
        <v>163</v>
      </c>
      <c r="D98" s="11">
        <v>225</v>
      </c>
      <c r="E98" s="23">
        <f t="shared" si="4"/>
        <v>20.223003944904463</v>
      </c>
      <c r="F98" s="4">
        <v>10.675362590817308</v>
      </c>
      <c r="G98" s="4">
        <v>4.4236815733474391</v>
      </c>
      <c r="H98" s="4">
        <v>0</v>
      </c>
      <c r="I98" s="4">
        <v>0.2182129094888122</v>
      </c>
      <c r="J98" s="4">
        <v>1.3527166904977739</v>
      </c>
      <c r="K98" s="4">
        <v>0.44808601820320543</v>
      </c>
      <c r="L98" s="4">
        <v>0.28081352809745569</v>
      </c>
      <c r="M98" s="4">
        <v>1.7610178885774097E-2</v>
      </c>
      <c r="N98" s="4">
        <v>6.7638983276228871E-3</v>
      </c>
      <c r="O98" s="4">
        <v>0</v>
      </c>
      <c r="P98" s="4">
        <v>0.67327164946914897</v>
      </c>
      <c r="Q98" s="4">
        <v>0.24475739065593455</v>
      </c>
      <c r="R98" s="4">
        <v>1.4677474633489103</v>
      </c>
      <c r="S98" s="12">
        <v>0.41398005376507724</v>
      </c>
      <c r="T98" s="26">
        <f t="shared" si="3"/>
        <v>8.9880017532908724E-2</v>
      </c>
    </row>
    <row r="99" spans="1:20" x14ac:dyDescent="0.3">
      <c r="A99" s="2">
        <v>7</v>
      </c>
      <c r="B99" s="10">
        <v>550</v>
      </c>
      <c r="C99" s="1" t="s">
        <v>121</v>
      </c>
      <c r="D99" s="11">
        <v>3836</v>
      </c>
      <c r="E99" s="23">
        <f t="shared" si="4"/>
        <v>355.65999999999997</v>
      </c>
      <c r="F99" s="4">
        <v>187.74656175680335</v>
      </c>
      <c r="G99" s="4">
        <v>77.798856819843394</v>
      </c>
      <c r="H99" s="4">
        <v>0</v>
      </c>
      <c r="I99" s="4">
        <v>3.837689178137456</v>
      </c>
      <c r="J99" s="4">
        <v>23.790096637134937</v>
      </c>
      <c r="K99" s="4">
        <v>7.8804451439721515</v>
      </c>
      <c r="L99" s="4">
        <v>4.9386401582691732</v>
      </c>
      <c r="M99" s="4">
        <v>0.30970850025930724</v>
      </c>
      <c r="N99" s="4">
        <v>0.11895602086397757</v>
      </c>
      <c r="O99" s="4">
        <v>0</v>
      </c>
      <c r="P99" s="4">
        <v>11.840762900633887</v>
      </c>
      <c r="Q99" s="4">
        <v>4.3045243821268961</v>
      </c>
      <c r="R99" s="4">
        <v>25.813131631525252</v>
      </c>
      <c r="S99" s="12">
        <v>7.2806268704301988</v>
      </c>
      <c r="T99" s="26">
        <f t="shared" si="3"/>
        <v>9.2716371220020841E-2</v>
      </c>
    </row>
    <row r="100" spans="1:20" x14ac:dyDescent="0.3">
      <c r="A100" s="2">
        <v>7</v>
      </c>
      <c r="B100" s="10">
        <v>249</v>
      </c>
      <c r="C100" s="1" t="s">
        <v>66</v>
      </c>
      <c r="D100" s="11">
        <v>10784</v>
      </c>
      <c r="E100" s="23">
        <f t="shared" si="4"/>
        <v>1404.2530921096827</v>
      </c>
      <c r="F100" s="4">
        <v>741.28012675013406</v>
      </c>
      <c r="G100" s="4">
        <v>307.17338258973052</v>
      </c>
      <c r="H100" s="4">
        <v>0</v>
      </c>
      <c r="I100" s="4">
        <v>15.152355887520077</v>
      </c>
      <c r="J100" s="4">
        <v>93.930486319195055</v>
      </c>
      <c r="K100" s="4">
        <v>31.11437738464722</v>
      </c>
      <c r="L100" s="4">
        <v>19.499242852911603</v>
      </c>
      <c r="M100" s="4">
        <v>1.2228226934200774</v>
      </c>
      <c r="N100" s="4">
        <v>0.46967429602233729</v>
      </c>
      <c r="O100" s="4">
        <v>0</v>
      </c>
      <c r="P100" s="4">
        <v>46.750907934973725</v>
      </c>
      <c r="Q100" s="4">
        <v>16.995562260763698</v>
      </c>
      <c r="R100" s="4">
        <v>101.91803944948434</v>
      </c>
      <c r="S100" s="12">
        <v>28.746113690880197</v>
      </c>
      <c r="T100" s="26">
        <f t="shared" si="3"/>
        <v>0.13021634756209965</v>
      </c>
    </row>
    <row r="101" spans="1:20" x14ac:dyDescent="0.3">
      <c r="A101" s="2">
        <v>6</v>
      </c>
      <c r="B101" s="10">
        <v>794</v>
      </c>
      <c r="C101" s="1" t="s">
        <v>221</v>
      </c>
      <c r="D101" s="11">
        <v>337</v>
      </c>
      <c r="E101" s="23">
        <f t="shared" si="4"/>
        <v>33.437445702131143</v>
      </c>
      <c r="F101" s="4">
        <v>13.32758158917567</v>
      </c>
      <c r="G101" s="4">
        <v>5.5227142489787076</v>
      </c>
      <c r="H101" s="4">
        <v>0</v>
      </c>
      <c r="I101" s="4">
        <v>0.27242637711670403</v>
      </c>
      <c r="J101" s="4">
        <v>3.9471595026668367</v>
      </c>
      <c r="K101" s="4">
        <v>1.3074925423682706</v>
      </c>
      <c r="L101" s="4">
        <v>0.8193998001897923</v>
      </c>
      <c r="M101" s="4">
        <v>5.1385619339898658E-2</v>
      </c>
      <c r="N101" s="4">
        <v>1.9736716303193229E-2</v>
      </c>
      <c r="O101" s="4">
        <v>0</v>
      </c>
      <c r="P101" s="4">
        <v>1.9645729277580022</v>
      </c>
      <c r="Q101" s="4">
        <v>0.71418979832355445</v>
      </c>
      <c r="R101" s="4">
        <v>4.2828135323302039</v>
      </c>
      <c r="S101" s="12">
        <v>1.2079730475803139</v>
      </c>
      <c r="T101" s="26">
        <f t="shared" si="3"/>
        <v>9.9220907127985591E-2</v>
      </c>
    </row>
    <row r="102" spans="1:20" x14ac:dyDescent="0.3">
      <c r="A102" s="2">
        <v>9</v>
      </c>
      <c r="B102" s="10">
        <v>369</v>
      </c>
      <c r="C102" s="1" t="s">
        <v>88</v>
      </c>
      <c r="D102" s="11">
        <v>4417</v>
      </c>
      <c r="E102" s="23">
        <f t="shared" si="4"/>
        <v>358.53000000000003</v>
      </c>
      <c r="F102" s="4">
        <v>162.30572015571332</v>
      </c>
      <c r="G102" s="4">
        <v>67.256621720681594</v>
      </c>
      <c r="H102" s="4">
        <v>0</v>
      </c>
      <c r="I102" s="4">
        <v>3.3176581236051113</v>
      </c>
      <c r="J102" s="4">
        <v>26.36</v>
      </c>
      <c r="K102" s="4">
        <v>9.06</v>
      </c>
      <c r="L102" s="4">
        <v>22.28</v>
      </c>
      <c r="M102" s="4">
        <v>0</v>
      </c>
      <c r="N102" s="4">
        <v>0</v>
      </c>
      <c r="O102" s="4">
        <v>15.81</v>
      </c>
      <c r="P102" s="4">
        <v>18.41</v>
      </c>
      <c r="Q102" s="4">
        <v>8.65</v>
      </c>
      <c r="R102" s="4">
        <v>14.99</v>
      </c>
      <c r="S102" s="12">
        <v>10.09</v>
      </c>
      <c r="T102" s="26">
        <f t="shared" si="3"/>
        <v>8.1170477699796253E-2</v>
      </c>
    </row>
    <row r="103" spans="1:20" x14ac:dyDescent="0.3">
      <c r="A103" s="2">
        <v>8</v>
      </c>
      <c r="B103" s="10">
        <v>796</v>
      </c>
      <c r="C103" s="1" t="s">
        <v>222</v>
      </c>
      <c r="D103" s="11">
        <v>141</v>
      </c>
      <c r="E103" s="23">
        <f t="shared" si="4"/>
        <v>3.2130006267605222</v>
      </c>
      <c r="F103" s="4">
        <v>1.6960856452700399</v>
      </c>
      <c r="G103" s="4">
        <v>0.70282791352249041</v>
      </c>
      <c r="H103" s="4">
        <v>0</v>
      </c>
      <c r="I103" s="4">
        <v>3.466934075990475E-2</v>
      </c>
      <c r="J103" s="4">
        <v>0.21491760503235666</v>
      </c>
      <c r="K103" s="4">
        <v>7.1191236536957886E-2</v>
      </c>
      <c r="L103" s="4">
        <v>4.4615233436044371E-2</v>
      </c>
      <c r="M103" s="4">
        <v>2.7978788883940161E-3</v>
      </c>
      <c r="N103" s="4">
        <v>1.0746380520522346E-3</v>
      </c>
      <c r="O103" s="4">
        <v>0</v>
      </c>
      <c r="P103" s="4">
        <v>0.10696839290631341</v>
      </c>
      <c r="Q103" s="4">
        <v>3.8886688235055027E-2</v>
      </c>
      <c r="R103" s="4">
        <v>0.23319352221431286</v>
      </c>
      <c r="S103" s="12">
        <v>6.5772531906601067E-2</v>
      </c>
      <c r="T103" s="26">
        <f t="shared" si="3"/>
        <v>2.2787238487663279E-2</v>
      </c>
    </row>
    <row r="104" spans="1:20" x14ac:dyDescent="0.3">
      <c r="A104" s="2">
        <v>8</v>
      </c>
      <c r="B104" s="10">
        <v>797</v>
      </c>
      <c r="C104" s="1" t="s">
        <v>229</v>
      </c>
      <c r="D104" s="11">
        <v>445</v>
      </c>
      <c r="E104" s="23">
        <f t="shared" si="4"/>
        <v>27.117841312893951</v>
      </c>
      <c r="F104" s="4">
        <v>7.9519867962808553</v>
      </c>
      <c r="G104" s="4">
        <v>7.4204035487748587</v>
      </c>
      <c r="H104" s="4">
        <v>0</v>
      </c>
      <c r="I104" s="4">
        <v>0.16254494030260519</v>
      </c>
      <c r="J104" s="4">
        <v>3.6660232358295435</v>
      </c>
      <c r="K104" s="4">
        <v>1.2143664419330931</v>
      </c>
      <c r="L104" s="4">
        <v>0.76103808445042553</v>
      </c>
      <c r="M104" s="4">
        <v>4.7725680799137672E-2</v>
      </c>
      <c r="N104" s="4">
        <v>1.8330969528238331E-2</v>
      </c>
      <c r="O104" s="4">
        <v>0</v>
      </c>
      <c r="P104" s="4">
        <v>1.8246463049634751</v>
      </c>
      <c r="Q104" s="4">
        <v>0.66332166046940744</v>
      </c>
      <c r="R104" s="4">
        <v>2.6422138466585992</v>
      </c>
      <c r="S104" s="12">
        <v>0.74523980290370739</v>
      </c>
      <c r="T104" s="26">
        <f t="shared" si="3"/>
        <v>6.093896924245832E-2</v>
      </c>
    </row>
    <row r="105" spans="1:20" x14ac:dyDescent="0.3">
      <c r="A105" s="2">
        <v>7</v>
      </c>
      <c r="B105" s="10">
        <v>551</v>
      </c>
      <c r="C105" s="1" t="s">
        <v>122</v>
      </c>
      <c r="D105" s="11">
        <v>1471</v>
      </c>
      <c r="E105" s="23">
        <f t="shared" si="4"/>
        <v>175.91980000000001</v>
      </c>
      <c r="F105" s="4">
        <v>70.063270173916209</v>
      </c>
      <c r="G105" s="4">
        <v>29.032980809796314</v>
      </c>
      <c r="H105" s="4">
        <v>0</v>
      </c>
      <c r="I105" s="4">
        <v>1.4321490162874615</v>
      </c>
      <c r="J105" s="4">
        <v>20.788517584884982</v>
      </c>
      <c r="K105" s="4">
        <v>6.8861751572908219</v>
      </c>
      <c r="L105" s="4">
        <v>4.3155355500044799</v>
      </c>
      <c r="M105" s="4">
        <v>0.27063280582807853</v>
      </c>
      <c r="N105" s="4">
        <v>0.10394742691791597</v>
      </c>
      <c r="O105" s="4">
        <v>0</v>
      </c>
      <c r="P105" s="4">
        <v>10.346822525893092</v>
      </c>
      <c r="Q105" s="4">
        <v>3.7614256964694643</v>
      </c>
      <c r="R105" s="4">
        <v>22.556307737114707</v>
      </c>
      <c r="S105" s="12">
        <v>6.3620355155964559</v>
      </c>
      <c r="T105" s="26">
        <f t="shared" si="3"/>
        <v>0.11959197824609111</v>
      </c>
    </row>
    <row r="106" spans="1:20" x14ac:dyDescent="0.3">
      <c r="A106" s="2">
        <v>7</v>
      </c>
      <c r="B106" s="10">
        <v>128</v>
      </c>
      <c r="C106" s="1" t="s">
        <v>37</v>
      </c>
      <c r="D106" s="11">
        <v>1453</v>
      </c>
      <c r="E106" s="23">
        <f t="shared" si="4"/>
        <v>163.06407726347985</v>
      </c>
      <c r="F106" s="4">
        <v>86.078613991632679</v>
      </c>
      <c r="G106" s="4">
        <v>35.669456220776439</v>
      </c>
      <c r="H106" s="4">
        <v>0</v>
      </c>
      <c r="I106" s="4">
        <v>1.7595153929512084</v>
      </c>
      <c r="J106" s="4">
        <v>10.907355778393478</v>
      </c>
      <c r="K106" s="4">
        <v>3.6130504297005279</v>
      </c>
      <c r="L106" s="4">
        <v>2.2642827429132568</v>
      </c>
      <c r="M106" s="4">
        <v>0.14199609406579361</v>
      </c>
      <c r="N106" s="4">
        <v>5.4539317823538672E-2</v>
      </c>
      <c r="O106" s="4">
        <v>0</v>
      </c>
      <c r="P106" s="4">
        <v>5.4287889458682743</v>
      </c>
      <c r="Q106" s="4">
        <v>1.9735514154801588</v>
      </c>
      <c r="R106" s="4">
        <v>11.834883008422118</v>
      </c>
      <c r="S106" s="12">
        <v>3.3380439254523919</v>
      </c>
      <c r="T106" s="26">
        <f t="shared" si="3"/>
        <v>0.11222579302373011</v>
      </c>
    </row>
    <row r="107" spans="1:20" x14ac:dyDescent="0.3">
      <c r="A107" s="2">
        <v>8</v>
      </c>
      <c r="B107" s="10">
        <v>607</v>
      </c>
      <c r="C107" s="1" t="s">
        <v>133</v>
      </c>
      <c r="D107" s="11">
        <v>331</v>
      </c>
      <c r="E107" s="23">
        <f t="shared" si="4"/>
        <v>19.561503815865532</v>
      </c>
      <c r="F107" s="4">
        <v>10.326168487379357</v>
      </c>
      <c r="G107" s="4">
        <v>4.2789817087986917</v>
      </c>
      <c r="H107" s="4">
        <v>0</v>
      </c>
      <c r="I107" s="4">
        <v>0.21107510403824356</v>
      </c>
      <c r="J107" s="4">
        <v>1.3084689482852301</v>
      </c>
      <c r="K107" s="4">
        <v>0.43342899891618469</v>
      </c>
      <c r="L107" s="4">
        <v>0.27162803886062303</v>
      </c>
      <c r="M107" s="4">
        <v>1.7034144996987095E-2</v>
      </c>
      <c r="N107" s="4">
        <v>6.5426493169062514E-3</v>
      </c>
      <c r="O107" s="4">
        <v>0</v>
      </c>
      <c r="P107" s="4">
        <v>0.65124874504726094</v>
      </c>
      <c r="Q107" s="4">
        <v>0.23675130778401143</v>
      </c>
      <c r="R107" s="4">
        <v>1.4197370323047871</v>
      </c>
      <c r="S107" s="12">
        <v>0.40043865013724761</v>
      </c>
      <c r="T107" s="26">
        <f t="shared" si="3"/>
        <v>5.9098198839472905E-2</v>
      </c>
    </row>
    <row r="108" spans="1:20" x14ac:dyDescent="0.3">
      <c r="A108" s="2">
        <v>8</v>
      </c>
      <c r="B108" s="10">
        <v>801</v>
      </c>
      <c r="C108" s="1" t="s">
        <v>223</v>
      </c>
      <c r="D108" s="11">
        <v>1253</v>
      </c>
      <c r="E108" s="23">
        <f t="shared" si="4"/>
        <v>123.59652791803543</v>
      </c>
      <c r="F108" s="4">
        <v>64.278336719028019</v>
      </c>
      <c r="G108" s="4">
        <v>44.252195154812597</v>
      </c>
      <c r="H108" s="4">
        <v>0</v>
      </c>
      <c r="I108" s="4">
        <v>0.25497791007581272</v>
      </c>
      <c r="J108" s="4">
        <v>1.5806254335538115</v>
      </c>
      <c r="K108" s="4">
        <v>0.52358055590429498</v>
      </c>
      <c r="L108" s="4">
        <v>0.32812562136235929</v>
      </c>
      <c r="M108" s="4">
        <v>2.0577181335763715E-2</v>
      </c>
      <c r="N108" s="4">
        <v>7.9034950937721272E-3</v>
      </c>
      <c r="O108" s="4">
        <v>0</v>
      </c>
      <c r="P108" s="4">
        <v>0.78670596756669098</v>
      </c>
      <c r="Q108" s="4">
        <v>0.28599466498685355</v>
      </c>
      <c r="R108" s="4">
        <v>8.7964540671660618</v>
      </c>
      <c r="S108" s="12">
        <v>2.4810511471494019</v>
      </c>
      <c r="T108" s="26">
        <f t="shared" si="3"/>
        <v>9.8640485170020303E-2</v>
      </c>
    </row>
    <row r="109" spans="1:20" x14ac:dyDescent="0.3">
      <c r="A109" s="2">
        <v>6</v>
      </c>
      <c r="B109" s="10">
        <v>806</v>
      </c>
      <c r="C109" s="1" t="s">
        <v>236</v>
      </c>
      <c r="D109" s="11">
        <v>292</v>
      </c>
      <c r="E109" s="23">
        <f t="shared" si="4"/>
        <v>26.999999999999996</v>
      </c>
      <c r="F109" s="4">
        <v>14.252817768187848</v>
      </c>
      <c r="G109" s="4">
        <v>5.9061157682499328</v>
      </c>
      <c r="H109" s="4">
        <v>0</v>
      </c>
      <c r="I109" s="4">
        <v>0.29133894115084996</v>
      </c>
      <c r="J109" s="4">
        <v>1.8060299420869463</v>
      </c>
      <c r="K109" s="4">
        <v>0.59824556848464283</v>
      </c>
      <c r="L109" s="4">
        <v>0.37491785489868884</v>
      </c>
      <c r="M109" s="4">
        <v>2.3511582711019781E-2</v>
      </c>
      <c r="N109" s="4">
        <v>9.0305701043901319E-3</v>
      </c>
      <c r="O109" s="4">
        <v>0</v>
      </c>
      <c r="P109" s="4">
        <v>0.89889388268884585</v>
      </c>
      <c r="Q109" s="4">
        <v>0.32677882898674632</v>
      </c>
      <c r="R109" s="4">
        <v>1.9596090481110662</v>
      </c>
      <c r="S109" s="12">
        <v>0.55271024433901861</v>
      </c>
      <c r="T109" s="26">
        <f t="shared" si="3"/>
        <v>9.2465753424657515E-2</v>
      </c>
    </row>
    <row r="110" spans="1:20" x14ac:dyDescent="0.3">
      <c r="A110" s="16">
        <v>4</v>
      </c>
      <c r="B110" s="19">
        <v>601</v>
      </c>
      <c r="C110" s="15" t="s">
        <v>129</v>
      </c>
      <c r="D110" s="11">
        <v>37423</v>
      </c>
      <c r="E110" s="23">
        <f t="shared" si="4"/>
        <v>5604.12</v>
      </c>
      <c r="F110" s="4">
        <v>2661.6353533088859</v>
      </c>
      <c r="G110" s="4">
        <v>1102.9346466911138</v>
      </c>
      <c r="H110" s="4">
        <v>0</v>
      </c>
      <c r="I110" s="4">
        <v>72.52</v>
      </c>
      <c r="J110" s="4">
        <v>402.98201604945098</v>
      </c>
      <c r="K110" s="4">
        <v>102.60391285693099</v>
      </c>
      <c r="L110" s="4">
        <v>153.89516510182963</v>
      </c>
      <c r="M110" s="4">
        <v>6.3035201234372326E-2</v>
      </c>
      <c r="N110" s="4">
        <v>14.504211207335036</v>
      </c>
      <c r="O110" s="4">
        <v>194.06</v>
      </c>
      <c r="P110" s="4">
        <v>253.08995927326833</v>
      </c>
      <c r="Q110" s="4">
        <v>116.70610304663401</v>
      </c>
      <c r="R110" s="4">
        <v>412.71796586538699</v>
      </c>
      <c r="S110" s="12">
        <v>116.40763139792965</v>
      </c>
      <c r="T110" s="26">
        <f t="shared" si="3"/>
        <v>0.1497506880795233</v>
      </c>
    </row>
    <row r="111" spans="1:20" x14ac:dyDescent="0.3">
      <c r="A111" s="2">
        <v>8</v>
      </c>
      <c r="B111" s="10">
        <v>810</v>
      </c>
      <c r="C111" s="1" t="s">
        <v>164</v>
      </c>
      <c r="D111" s="11">
        <v>1155</v>
      </c>
      <c r="E111" s="23">
        <f t="shared" si="4"/>
        <v>117.86000000000001</v>
      </c>
      <c r="F111" s="4">
        <v>53.358493366203234</v>
      </c>
      <c r="G111" s="4">
        <v>22.110816553312358</v>
      </c>
      <c r="H111" s="4">
        <v>0</v>
      </c>
      <c r="I111" s="4">
        <v>1.0906900804844011</v>
      </c>
      <c r="J111" s="4">
        <v>8.66</v>
      </c>
      <c r="K111" s="4">
        <v>2.98</v>
      </c>
      <c r="L111" s="4">
        <v>7.32</v>
      </c>
      <c r="M111" s="4">
        <v>0</v>
      </c>
      <c r="N111" s="4">
        <v>0</v>
      </c>
      <c r="O111" s="4">
        <v>5.2</v>
      </c>
      <c r="P111" s="4">
        <v>6.05</v>
      </c>
      <c r="Q111" s="4">
        <v>2.84</v>
      </c>
      <c r="R111" s="4">
        <v>4.93</v>
      </c>
      <c r="S111" s="12">
        <v>3.32</v>
      </c>
      <c r="T111" s="26">
        <f t="shared" si="3"/>
        <v>0.10204329004329006</v>
      </c>
    </row>
    <row r="112" spans="1:20" x14ac:dyDescent="0.3">
      <c r="A112" s="2">
        <v>6</v>
      </c>
      <c r="B112" s="10">
        <v>811</v>
      </c>
      <c r="C112" s="1" t="s">
        <v>165</v>
      </c>
      <c r="D112" s="11">
        <v>6937</v>
      </c>
      <c r="E112" s="23">
        <f t="shared" si="4"/>
        <v>848.27512001861157</v>
      </c>
      <c r="F112" s="4">
        <v>428.93597056620007</v>
      </c>
      <c r="G112" s="4">
        <v>321.34070063857939</v>
      </c>
      <c r="H112" s="4">
        <v>0</v>
      </c>
      <c r="I112" s="4">
        <v>8.7677926932589596</v>
      </c>
      <c r="J112" s="4">
        <v>39.915021599726749</v>
      </c>
      <c r="K112" s="4">
        <v>13.221810021827279</v>
      </c>
      <c r="L112" s="4">
        <v>8.2860499306627453</v>
      </c>
      <c r="M112" s="4">
        <v>0.51962888869366086</v>
      </c>
      <c r="N112" s="4">
        <v>0.19958439911469952</v>
      </c>
      <c r="O112" s="4">
        <v>0</v>
      </c>
      <c r="P112" s="4">
        <v>19.866430731445881</v>
      </c>
      <c r="Q112" s="4">
        <v>7.2221305491021894</v>
      </c>
      <c r="R112" s="4">
        <v>0</v>
      </c>
      <c r="S112" s="12">
        <v>0</v>
      </c>
      <c r="T112" s="26">
        <f t="shared" si="3"/>
        <v>0.12228270434173441</v>
      </c>
    </row>
    <row r="113" spans="1:20" x14ac:dyDescent="0.3">
      <c r="A113" s="2">
        <v>8</v>
      </c>
      <c r="B113" s="10">
        <v>605</v>
      </c>
      <c r="C113" s="1" t="s">
        <v>132</v>
      </c>
      <c r="D113" s="11">
        <v>139</v>
      </c>
      <c r="E113" s="23">
        <f t="shared" si="4"/>
        <v>13.041002543910352</v>
      </c>
      <c r="F113" s="4">
        <v>6.8841123249195721</v>
      </c>
      <c r="G113" s="4">
        <v>2.8526544725324605</v>
      </c>
      <c r="H113" s="4">
        <v>0</v>
      </c>
      <c r="I113" s="4">
        <v>0.1407167360254957</v>
      </c>
      <c r="J113" s="4">
        <v>0.87231263219015331</v>
      </c>
      <c r="K113" s="4">
        <v>0.28895266594412311</v>
      </c>
      <c r="L113" s="4">
        <v>0.18108535924041536</v>
      </c>
      <c r="M113" s="4">
        <v>1.1356096664658063E-2</v>
      </c>
      <c r="N113" s="4">
        <v>4.3617662112708337E-3</v>
      </c>
      <c r="O113" s="4">
        <v>0</v>
      </c>
      <c r="P113" s="4">
        <v>0.43416583003150733</v>
      </c>
      <c r="Q113" s="4">
        <v>0.15783420518934096</v>
      </c>
      <c r="R113" s="4">
        <v>0.94649135486985791</v>
      </c>
      <c r="S113" s="12">
        <v>0.26695910009149837</v>
      </c>
      <c r="T113" s="26">
        <f t="shared" si="3"/>
        <v>9.3820162186405417E-2</v>
      </c>
    </row>
    <row r="114" spans="1:20" x14ac:dyDescent="0.3">
      <c r="A114" s="2">
        <v>9</v>
      </c>
      <c r="B114" s="10">
        <v>552</v>
      </c>
      <c r="C114" s="1" t="s">
        <v>216</v>
      </c>
      <c r="D114" s="11">
        <v>1689</v>
      </c>
      <c r="E114" s="23">
        <f t="shared" si="4"/>
        <v>141.17999999999998</v>
      </c>
      <c r="F114" s="4">
        <v>44.973062011588866</v>
      </c>
      <c r="G114" s="4">
        <v>41.337652800045625</v>
      </c>
      <c r="H114" s="4">
        <v>0</v>
      </c>
      <c r="I114" s="4">
        <v>0.91928518836550732</v>
      </c>
      <c r="J114" s="4">
        <v>14.876239514116261</v>
      </c>
      <c r="K114" s="4">
        <v>4.927739102017469</v>
      </c>
      <c r="L114" s="4">
        <v>3.0881923259515229</v>
      </c>
      <c r="M114" s="4">
        <v>0.19366452771038653</v>
      </c>
      <c r="N114" s="4">
        <v>7.4384660348813872E-2</v>
      </c>
      <c r="O114" s="4">
        <v>0</v>
      </c>
      <c r="P114" s="4">
        <v>7.4041744187259066</v>
      </c>
      <c r="Q114" s="4">
        <v>2.6916719456665827</v>
      </c>
      <c r="R114" s="4">
        <v>16.141268134261182</v>
      </c>
      <c r="S114" s="12">
        <v>4.5526653712018721</v>
      </c>
      <c r="T114" s="26">
        <f t="shared" si="3"/>
        <v>8.3587921847246879E-2</v>
      </c>
    </row>
    <row r="115" spans="1:20" x14ac:dyDescent="0.3">
      <c r="A115" s="2">
        <v>8</v>
      </c>
      <c r="B115" s="10">
        <v>812</v>
      </c>
      <c r="C115" s="1" t="s">
        <v>166</v>
      </c>
      <c r="D115" s="11">
        <v>933</v>
      </c>
      <c r="E115" s="23">
        <f t="shared" si="4"/>
        <v>73.094329153324253</v>
      </c>
      <c r="F115" s="4">
        <v>38.585190863343371</v>
      </c>
      <c r="G115" s="4">
        <v>15.989021110448117</v>
      </c>
      <c r="H115" s="4">
        <v>0</v>
      </c>
      <c r="I115" s="4">
        <v>0.78871201702448868</v>
      </c>
      <c r="J115" s="4">
        <v>4.8892795202837931</v>
      </c>
      <c r="K115" s="4">
        <v>1.6195688332345954</v>
      </c>
      <c r="L115" s="4">
        <v>1.0149766330156678</v>
      </c>
      <c r="M115" s="4">
        <v>6.3650495022032891E-2</v>
      </c>
      <c r="N115" s="4">
        <v>2.4447535690831933E-2</v>
      </c>
      <c r="O115" s="4">
        <v>0</v>
      </c>
      <c r="P115" s="4">
        <v>2.4334831605617833</v>
      </c>
      <c r="Q115" s="4">
        <v>0.88465478838129985</v>
      </c>
      <c r="R115" s="4">
        <v>5.3050484731282479</v>
      </c>
      <c r="S115" s="12">
        <v>1.4962957231900187</v>
      </c>
      <c r="T115" s="26">
        <f t="shared" si="3"/>
        <v>7.8343332425856643E-2</v>
      </c>
    </row>
    <row r="116" spans="1:20" x14ac:dyDescent="0.3">
      <c r="A116" s="2">
        <v>4</v>
      </c>
      <c r="B116" s="10">
        <v>324</v>
      </c>
      <c r="C116" s="1" t="s">
        <v>80</v>
      </c>
      <c r="D116" s="11">
        <v>53518</v>
      </c>
      <c r="E116" s="23">
        <f t="shared" si="4"/>
        <v>8281.93</v>
      </c>
      <c r="F116" s="4">
        <v>4050.26</v>
      </c>
      <c r="G116" s="4">
        <v>1823.48</v>
      </c>
      <c r="H116" s="4">
        <v>0</v>
      </c>
      <c r="I116" s="4">
        <v>97.37</v>
      </c>
      <c r="J116" s="4">
        <v>441.13</v>
      </c>
      <c r="K116" s="4">
        <v>120.75</v>
      </c>
      <c r="L116" s="4">
        <v>163.30000000000001</v>
      </c>
      <c r="M116" s="4">
        <v>0</v>
      </c>
      <c r="N116" s="4">
        <v>17.239999999999998</v>
      </c>
      <c r="O116" s="4">
        <v>387.53</v>
      </c>
      <c r="P116" s="4">
        <v>296.22000000000003</v>
      </c>
      <c r="Q116" s="4">
        <v>153.83000000000001</v>
      </c>
      <c r="R116" s="4">
        <v>570.03960000000006</v>
      </c>
      <c r="S116" s="12">
        <v>160.78040000000001</v>
      </c>
      <c r="T116" s="26">
        <f t="shared" si="3"/>
        <v>0.15475036436339176</v>
      </c>
    </row>
    <row r="117" spans="1:20" x14ac:dyDescent="0.3">
      <c r="A117" s="2">
        <v>6</v>
      </c>
      <c r="B117" s="10">
        <v>414</v>
      </c>
      <c r="C117" s="1" t="s">
        <v>96</v>
      </c>
      <c r="D117" s="11">
        <v>3650</v>
      </c>
      <c r="E117" s="23">
        <f t="shared" si="4"/>
        <v>208.97390440093506</v>
      </c>
      <c r="F117" s="4">
        <v>110.31359176789763</v>
      </c>
      <c r="G117" s="4">
        <v>45.712002664263579</v>
      </c>
      <c r="H117" s="4">
        <v>0</v>
      </c>
      <c r="I117" s="4">
        <v>2.2548976309750879</v>
      </c>
      <c r="J117" s="4">
        <v>13.978264017144587</v>
      </c>
      <c r="K117" s="4">
        <v>4.6302856383997337</v>
      </c>
      <c r="L117" s="4">
        <v>2.9017795543630465</v>
      </c>
      <c r="M117" s="4">
        <v>0.18197434213953059</v>
      </c>
      <c r="N117" s="4">
        <v>6.9894573840028368E-2</v>
      </c>
      <c r="O117" s="4">
        <v>0</v>
      </c>
      <c r="P117" s="4">
        <v>6.957235715096453</v>
      </c>
      <c r="Q117" s="4">
        <v>2.5291943618120682</v>
      </c>
      <c r="R117" s="4">
        <v>15.166931625302569</v>
      </c>
      <c r="S117" s="12">
        <v>4.2778525097007245</v>
      </c>
      <c r="T117" s="26">
        <f t="shared" si="3"/>
        <v>5.7253124493406866E-2</v>
      </c>
    </row>
    <row r="118" spans="1:20" x14ac:dyDescent="0.3">
      <c r="A118" s="2">
        <v>8</v>
      </c>
      <c r="B118" s="10">
        <v>818</v>
      </c>
      <c r="C118" s="1" t="s">
        <v>245</v>
      </c>
      <c r="D118" s="11">
        <v>550</v>
      </c>
      <c r="E118" s="23">
        <f t="shared" si="4"/>
        <v>41.596473847313483</v>
      </c>
      <c r="F118" s="4">
        <v>18.551933291999013</v>
      </c>
      <c r="G118" s="4">
        <v>17.93800339515446</v>
      </c>
      <c r="H118" s="4">
        <v>0</v>
      </c>
      <c r="I118" s="4">
        <v>0.15492351524242071</v>
      </c>
      <c r="J118" s="4">
        <v>0.96038142431602269</v>
      </c>
      <c r="K118" s="4">
        <v>0.31812536313108936</v>
      </c>
      <c r="L118" s="4">
        <v>0.19936775969120474</v>
      </c>
      <c r="M118" s="4">
        <v>1.2502609600060603E-2</v>
      </c>
      <c r="N118" s="4">
        <v>4.802130671885816E-3</v>
      </c>
      <c r="O118" s="4">
        <v>0</v>
      </c>
      <c r="P118" s="4">
        <v>0.47799926637324464</v>
      </c>
      <c r="Q118" s="4">
        <v>0.17376916622764654</v>
      </c>
      <c r="R118" s="4">
        <v>2.1876394214270118</v>
      </c>
      <c r="S118" s="12">
        <v>0.61702650347941357</v>
      </c>
      <c r="T118" s="26">
        <f t="shared" si="3"/>
        <v>7.5629952449660878E-2</v>
      </c>
    </row>
    <row r="119" spans="1:20" x14ac:dyDescent="0.3">
      <c r="A119" s="2">
        <v>9</v>
      </c>
      <c r="B119" s="10">
        <v>516</v>
      </c>
      <c r="C119" s="1" t="s">
        <v>110</v>
      </c>
      <c r="D119" s="11">
        <v>3840</v>
      </c>
      <c r="E119" s="23">
        <f t="shared" si="4"/>
        <v>314.41874315189398</v>
      </c>
      <c r="F119" s="4">
        <v>138.71962588843559</v>
      </c>
      <c r="G119" s="4">
        <v>57.48296113446969</v>
      </c>
      <c r="H119" s="4">
        <v>0</v>
      </c>
      <c r="I119" s="4">
        <v>2.8355395810492632</v>
      </c>
      <c r="J119" s="4">
        <v>31.815193457897195</v>
      </c>
      <c r="K119" s="4">
        <v>10.538750246119836</v>
      </c>
      <c r="L119" s="4">
        <v>6.6045882221853933</v>
      </c>
      <c r="M119" s="4">
        <v>0.4141822541369769</v>
      </c>
      <c r="N119" s="4">
        <v>0.15908337298897518</v>
      </c>
      <c r="O119" s="4">
        <v>0</v>
      </c>
      <c r="P119" s="4">
        <v>15.834999248583435</v>
      </c>
      <c r="Q119" s="4">
        <v>5.7565666104875266</v>
      </c>
      <c r="R119" s="4">
        <v>34.520657445721291</v>
      </c>
      <c r="S119" s="12">
        <v>9.7365956898188237</v>
      </c>
      <c r="T119" s="26">
        <f t="shared" si="3"/>
        <v>8.1879881029139054E-2</v>
      </c>
    </row>
    <row r="120" spans="1:20" x14ac:dyDescent="0.3">
      <c r="A120" s="2">
        <v>6</v>
      </c>
      <c r="B120" s="10">
        <v>824</v>
      </c>
      <c r="C120" s="1" t="s">
        <v>240</v>
      </c>
      <c r="D120" s="11">
        <v>381</v>
      </c>
      <c r="E120" s="23">
        <f t="shared" si="4"/>
        <v>31.52</v>
      </c>
      <c r="F120" s="4">
        <v>16.638845039010405</v>
      </c>
      <c r="G120" s="4">
        <v>6.8948432968606621</v>
      </c>
      <c r="H120" s="4">
        <v>0</v>
      </c>
      <c r="I120" s="4">
        <v>0.340111237965733</v>
      </c>
      <c r="J120" s="4">
        <v>2.1083727323918722</v>
      </c>
      <c r="K120" s="4">
        <v>0.69839630809762754</v>
      </c>
      <c r="L120" s="4">
        <v>0.43768188097802485</v>
      </c>
      <c r="M120" s="4">
        <v>2.7447595816716425E-2</v>
      </c>
      <c r="N120" s="4">
        <v>1.0542354432976924E-2</v>
      </c>
      <c r="O120" s="4">
        <v>0</v>
      </c>
      <c r="P120" s="4">
        <v>1.0493753771241638</v>
      </c>
      <c r="Q120" s="4">
        <v>0.38148402554304606</v>
      </c>
      <c r="R120" s="4">
        <v>2.2876621183874368</v>
      </c>
      <c r="S120" s="12">
        <v>0.64523803339132835</v>
      </c>
      <c r="T120" s="26">
        <f t="shared" si="3"/>
        <v>8.2729658792650915E-2</v>
      </c>
    </row>
    <row r="121" spans="1:20" x14ac:dyDescent="0.3">
      <c r="A121" s="2">
        <v>6</v>
      </c>
      <c r="B121" s="10">
        <v>826</v>
      </c>
      <c r="C121" s="1" t="s">
        <v>237</v>
      </c>
      <c r="D121" s="11">
        <v>205</v>
      </c>
      <c r="E121" s="23">
        <f t="shared" si="4"/>
        <v>32.878999999999991</v>
      </c>
      <c r="F121" s="4">
        <v>17.356236866675857</v>
      </c>
      <c r="G121" s="4">
        <v>7.1921177905292426</v>
      </c>
      <c r="H121" s="4">
        <v>0</v>
      </c>
      <c r="I121" s="4">
        <v>0.35477529800365909</v>
      </c>
      <c r="J121" s="4">
        <v>2.1992762394769145</v>
      </c>
      <c r="K121" s="4">
        <v>0.72850800171135444</v>
      </c>
      <c r="L121" s="4">
        <v>0.45655274634125881</v>
      </c>
      <c r="M121" s="4">
        <v>2.8631012146504417E-2</v>
      </c>
      <c r="N121" s="4">
        <v>1.0996893128231227E-2</v>
      </c>
      <c r="O121" s="4">
        <v>0</v>
      </c>
      <c r="P121" s="4">
        <v>1.0946197025528357</v>
      </c>
      <c r="Q121" s="4">
        <v>0.39793189326871226</v>
      </c>
      <c r="R121" s="4">
        <v>2.3862957738090276</v>
      </c>
      <c r="S121" s="12">
        <v>0.67305778235639235</v>
      </c>
      <c r="T121" s="26">
        <f t="shared" si="3"/>
        <v>0.16038536585365848</v>
      </c>
    </row>
    <row r="122" spans="1:20" x14ac:dyDescent="0.3">
      <c r="A122" s="2">
        <v>7</v>
      </c>
      <c r="B122" s="10">
        <v>736</v>
      </c>
      <c r="C122" s="1" t="s">
        <v>154</v>
      </c>
      <c r="D122" s="11">
        <v>1465</v>
      </c>
      <c r="E122" s="23">
        <f t="shared" si="4"/>
        <v>125.18098204444358</v>
      </c>
      <c r="F122" s="4">
        <v>79.670341329789309</v>
      </c>
      <c r="G122" s="4">
        <v>33.013981294279141</v>
      </c>
      <c r="H122" s="4">
        <v>0</v>
      </c>
      <c r="I122" s="4">
        <v>1.6285251984316049</v>
      </c>
      <c r="J122" s="4">
        <v>2.9967927295124288</v>
      </c>
      <c r="K122" s="4">
        <v>0.99268452217692915</v>
      </c>
      <c r="L122" s="4">
        <v>0.62211100466389502</v>
      </c>
      <c r="M122" s="4">
        <v>3.9013384266650283E-2</v>
      </c>
      <c r="N122" s="4">
        <v>1.4984661218250046E-2</v>
      </c>
      <c r="O122" s="4">
        <v>0</v>
      </c>
      <c r="P122" s="4">
        <v>1.491558135039738</v>
      </c>
      <c r="Q122" s="4">
        <v>0.54223265962825418</v>
      </c>
      <c r="R122" s="4">
        <v>3.25163055784116</v>
      </c>
      <c r="S122" s="12">
        <v>0.91712656759622457</v>
      </c>
      <c r="T122" s="26">
        <f t="shared" si="3"/>
        <v>8.5447769313613364E-2</v>
      </c>
    </row>
    <row r="123" spans="1:20" x14ac:dyDescent="0.3">
      <c r="A123" s="2">
        <v>9</v>
      </c>
      <c r="B123" s="10">
        <v>204</v>
      </c>
      <c r="C123" s="1" t="s">
        <v>208</v>
      </c>
      <c r="D123" s="11">
        <v>5535</v>
      </c>
      <c r="E123" s="23">
        <f t="shared" si="4"/>
        <v>721.47299100758471</v>
      </c>
      <c r="F123" s="4">
        <v>198.55315831633666</v>
      </c>
      <c r="G123" s="4">
        <v>143.5823776312362</v>
      </c>
      <c r="H123" s="4">
        <v>0</v>
      </c>
      <c r="I123" s="4">
        <v>4.0585846144157482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245.18061697436852</v>
      </c>
      <c r="P123" s="4">
        <v>130.09825347122759</v>
      </c>
      <c r="Q123" s="4">
        <v>0</v>
      </c>
      <c r="R123" s="4">
        <v>0</v>
      </c>
      <c r="S123" s="12">
        <v>0</v>
      </c>
      <c r="T123" s="26">
        <f t="shared" si="3"/>
        <v>0.13034742384960879</v>
      </c>
    </row>
    <row r="124" spans="1:20" x14ac:dyDescent="0.3">
      <c r="A124" s="2">
        <v>9</v>
      </c>
      <c r="B124" s="10">
        <v>830</v>
      </c>
      <c r="C124" s="1" t="s">
        <v>259</v>
      </c>
      <c r="D124" s="11">
        <v>541</v>
      </c>
      <c r="E124" s="23">
        <f t="shared" si="4"/>
        <v>19.195570680853066</v>
      </c>
      <c r="F124" s="4">
        <v>10.13299892113216</v>
      </c>
      <c r="G124" s="4">
        <v>4.1989356547682366</v>
      </c>
      <c r="H124" s="4">
        <v>0</v>
      </c>
      <c r="I124" s="4">
        <v>0.20712656433133456</v>
      </c>
      <c r="J124" s="4">
        <v>1.2839916816691461</v>
      </c>
      <c r="K124" s="4">
        <v>0.42532092942052169</v>
      </c>
      <c r="L124" s="4">
        <v>0.26654674752672575</v>
      </c>
      <c r="M124" s="4">
        <v>1.6715490657337153E-2</v>
      </c>
      <c r="N124" s="4">
        <v>6.4202572861933116E-3</v>
      </c>
      <c r="O124" s="4">
        <v>0</v>
      </c>
      <c r="P124" s="4">
        <v>0.63906596517556247</v>
      </c>
      <c r="Q124" s="4">
        <v>0.23232244847486982</v>
      </c>
      <c r="R124" s="4">
        <v>1.3931782959205619</v>
      </c>
      <c r="S124" s="12">
        <v>0.39294772449041487</v>
      </c>
      <c r="T124" s="26">
        <f t="shared" si="3"/>
        <v>3.548164636017203E-2</v>
      </c>
    </row>
    <row r="125" spans="1:20" x14ac:dyDescent="0.3">
      <c r="A125" s="2">
        <v>1</v>
      </c>
      <c r="B125" s="10">
        <v>50</v>
      </c>
      <c r="C125" s="1" t="s">
        <v>26</v>
      </c>
      <c r="D125" s="11">
        <v>176862</v>
      </c>
      <c r="E125" s="23">
        <f t="shared" si="4"/>
        <v>23190.65</v>
      </c>
      <c r="F125" s="4">
        <v>11527.95</v>
      </c>
      <c r="G125" s="4">
        <v>4582.7700000000004</v>
      </c>
      <c r="H125" s="4">
        <v>642.73</v>
      </c>
      <c r="I125" s="4">
        <v>274.97000000000003</v>
      </c>
      <c r="J125" s="4">
        <v>1498.26</v>
      </c>
      <c r="K125" s="4">
        <v>422.51</v>
      </c>
      <c r="L125" s="4">
        <v>0</v>
      </c>
      <c r="M125" s="4">
        <v>0</v>
      </c>
      <c r="N125" s="4">
        <v>0</v>
      </c>
      <c r="O125" s="4">
        <v>689.88</v>
      </c>
      <c r="P125" s="4">
        <v>920.82</v>
      </c>
      <c r="Q125" s="4">
        <v>323.38</v>
      </c>
      <c r="R125" s="4">
        <v>1799.7564000000002</v>
      </c>
      <c r="S125" s="12">
        <v>507.62360000000001</v>
      </c>
      <c r="T125" s="26">
        <f t="shared" si="3"/>
        <v>0.13112285284572153</v>
      </c>
    </row>
    <row r="126" spans="1:20" x14ac:dyDescent="0.3">
      <c r="A126" s="2">
        <v>7</v>
      </c>
      <c r="B126" s="10">
        <v>971</v>
      </c>
      <c r="C126" s="1" t="s">
        <v>190</v>
      </c>
      <c r="D126" s="11">
        <v>6428</v>
      </c>
      <c r="E126" s="23">
        <f t="shared" si="4"/>
        <v>1007.6500000000001</v>
      </c>
      <c r="F126" s="4">
        <v>492.78</v>
      </c>
      <c r="G126" s="4">
        <v>221.86</v>
      </c>
      <c r="H126" s="4">
        <v>0</v>
      </c>
      <c r="I126" s="4">
        <v>11.85</v>
      </c>
      <c r="J126" s="4">
        <v>53.67</v>
      </c>
      <c r="K126" s="4">
        <v>14.69</v>
      </c>
      <c r="L126" s="4">
        <v>19.87</v>
      </c>
      <c r="M126" s="4">
        <v>0</v>
      </c>
      <c r="N126" s="4">
        <v>2.1</v>
      </c>
      <c r="O126" s="4">
        <v>47.15</v>
      </c>
      <c r="P126" s="4">
        <v>36.04</v>
      </c>
      <c r="Q126" s="4">
        <v>18.72</v>
      </c>
      <c r="R126" s="4">
        <v>69.357600000000005</v>
      </c>
      <c r="S126" s="12">
        <v>19.5624</v>
      </c>
      <c r="T126" s="26">
        <f t="shared" si="3"/>
        <v>0.15675948973242068</v>
      </c>
    </row>
    <row r="127" spans="1:20" x14ac:dyDescent="0.3">
      <c r="A127" s="2">
        <v>8</v>
      </c>
      <c r="B127" s="10">
        <v>833</v>
      </c>
      <c r="C127" s="1" t="s">
        <v>224</v>
      </c>
      <c r="D127" s="11">
        <v>811</v>
      </c>
      <c r="E127" s="23">
        <f t="shared" si="4"/>
        <v>116.59396916396712</v>
      </c>
      <c r="F127" s="4">
        <v>0</v>
      </c>
      <c r="G127" s="4">
        <v>51.230683420531001</v>
      </c>
      <c r="H127" s="4">
        <v>32.308294485610382</v>
      </c>
      <c r="I127" s="4">
        <v>0</v>
      </c>
      <c r="J127" s="4">
        <v>12.006042829978245</v>
      </c>
      <c r="K127" s="4">
        <v>3.9769893902044302</v>
      </c>
      <c r="L127" s="4">
        <v>2.492361681687183</v>
      </c>
      <c r="M127" s="4">
        <v>0.15629921877313474</v>
      </c>
      <c r="N127" s="4">
        <v>6.0033008825503401E-2</v>
      </c>
      <c r="O127" s="4">
        <v>0</v>
      </c>
      <c r="P127" s="4">
        <v>2.4531355877842276</v>
      </c>
      <c r="Q127" s="4">
        <v>0.89179912129775885</v>
      </c>
      <c r="R127" s="4">
        <v>8.5942977270346894</v>
      </c>
      <c r="S127" s="12">
        <v>2.4240326922405533</v>
      </c>
      <c r="T127" s="26">
        <f t="shared" si="3"/>
        <v>0.14376568330945391</v>
      </c>
    </row>
    <row r="128" spans="1:20" x14ac:dyDescent="0.3">
      <c r="A128" s="2">
        <v>8</v>
      </c>
      <c r="B128" s="10">
        <v>834</v>
      </c>
      <c r="C128" s="1" t="s">
        <v>167</v>
      </c>
      <c r="D128" s="11">
        <v>902</v>
      </c>
      <c r="E128" s="23">
        <f t="shared" si="4"/>
        <v>113.44</v>
      </c>
      <c r="F128" s="4">
        <v>45.243773646998434</v>
      </c>
      <c r="G128" s="4">
        <v>37.659505025289569</v>
      </c>
      <c r="H128" s="4">
        <v>0</v>
      </c>
      <c r="I128" s="4">
        <v>0.92481874969353273</v>
      </c>
      <c r="J128" s="4">
        <v>6.6895815365260454</v>
      </c>
      <c r="K128" s="4">
        <v>2.0099999999999998</v>
      </c>
      <c r="L128" s="4">
        <v>4.95</v>
      </c>
      <c r="M128" s="4">
        <v>0</v>
      </c>
      <c r="N128" s="4">
        <v>0</v>
      </c>
      <c r="O128" s="4">
        <v>3.52</v>
      </c>
      <c r="P128" s="4">
        <v>4.6801302478758942</v>
      </c>
      <c r="Q128" s="4">
        <v>2.1345326328995564</v>
      </c>
      <c r="R128" s="4">
        <v>3.3577492283035713</v>
      </c>
      <c r="S128" s="12">
        <v>2.2699089324134025</v>
      </c>
      <c r="T128" s="26">
        <f t="shared" si="3"/>
        <v>0.12576496674057649</v>
      </c>
    </row>
    <row r="129" spans="1:20" x14ac:dyDescent="0.3">
      <c r="A129" s="2">
        <v>9</v>
      </c>
      <c r="B129" s="10">
        <v>567</v>
      </c>
      <c r="C129" s="1" t="s">
        <v>128</v>
      </c>
      <c r="D129" s="11">
        <v>3065</v>
      </c>
      <c r="E129" s="23">
        <f t="shared" si="4"/>
        <v>359.07008685360444</v>
      </c>
      <c r="F129" s="4">
        <v>116.15467113327442</v>
      </c>
      <c r="G129" s="4">
        <v>113.1018372998447</v>
      </c>
      <c r="H129" s="4">
        <v>0</v>
      </c>
      <c r="I129" s="4">
        <v>2.3742939430001533</v>
      </c>
      <c r="J129" s="4">
        <v>35.140265419734334</v>
      </c>
      <c r="K129" s="4">
        <v>11.640176927763324</v>
      </c>
      <c r="L129" s="4">
        <v>7.2948474577965277</v>
      </c>
      <c r="M129" s="4">
        <v>0.45746930194776186</v>
      </c>
      <c r="N129" s="4">
        <v>0.17570950678319927</v>
      </c>
      <c r="O129" s="4">
        <v>0</v>
      </c>
      <c r="P129" s="4">
        <v>17.489947916013509</v>
      </c>
      <c r="Q129" s="4">
        <v>6.3581973457621785</v>
      </c>
      <c r="R129" s="4">
        <v>38.128483069313738</v>
      </c>
      <c r="S129" s="12">
        <v>10.754187532370542</v>
      </c>
      <c r="T129" s="26">
        <f t="shared" si="3"/>
        <v>0.11715174122466702</v>
      </c>
    </row>
    <row r="130" spans="1:20" x14ac:dyDescent="0.3">
      <c r="A130" s="2">
        <v>8</v>
      </c>
      <c r="B130" s="10">
        <v>837</v>
      </c>
      <c r="C130" s="1" t="s">
        <v>168</v>
      </c>
      <c r="D130" s="11">
        <v>2029</v>
      </c>
      <c r="E130" s="23">
        <f t="shared" si="4"/>
        <v>172.41</v>
      </c>
      <c r="F130" s="4">
        <v>78.058401998625428</v>
      </c>
      <c r="G130" s="4">
        <v>32.34602212605779</v>
      </c>
      <c r="H130" s="4">
        <v>0</v>
      </c>
      <c r="I130" s="4">
        <v>1.595575875316783</v>
      </c>
      <c r="J130" s="4">
        <v>12.67</v>
      </c>
      <c r="K130" s="4">
        <v>4.3600000000000003</v>
      </c>
      <c r="L130" s="4">
        <v>10.71</v>
      </c>
      <c r="M130" s="4">
        <v>0</v>
      </c>
      <c r="N130" s="4">
        <v>0</v>
      </c>
      <c r="O130" s="4">
        <v>7.6</v>
      </c>
      <c r="P130" s="4">
        <v>8.85</v>
      </c>
      <c r="Q130" s="4">
        <v>4.16</v>
      </c>
      <c r="R130" s="4">
        <v>7.21</v>
      </c>
      <c r="S130" s="12">
        <v>4.8499999999999996</v>
      </c>
      <c r="T130" s="26">
        <f t="shared" si="3"/>
        <v>8.4972893050763915E-2</v>
      </c>
    </row>
    <row r="131" spans="1:20" x14ac:dyDescent="0.3">
      <c r="A131" s="2">
        <v>7</v>
      </c>
      <c r="B131" s="10">
        <v>503</v>
      </c>
      <c r="C131" s="1" t="s">
        <v>106</v>
      </c>
      <c r="D131" s="11">
        <v>3155</v>
      </c>
      <c r="E131" s="23">
        <f t="shared" si="4"/>
        <v>399.3599999999999</v>
      </c>
      <c r="F131" s="4">
        <v>197.95</v>
      </c>
      <c r="G131" s="4">
        <v>79.240000000000009</v>
      </c>
      <c r="H131" s="4">
        <v>11.08</v>
      </c>
      <c r="I131" s="4">
        <v>0</v>
      </c>
      <c r="J131" s="4">
        <v>25.89</v>
      </c>
      <c r="K131" s="4">
        <v>7.28</v>
      </c>
      <c r="L131" s="4">
        <v>0</v>
      </c>
      <c r="M131" s="4">
        <v>7.64</v>
      </c>
      <c r="N131" s="4">
        <v>0</v>
      </c>
      <c r="O131" s="4">
        <v>9.11</v>
      </c>
      <c r="P131" s="4">
        <v>15.83</v>
      </c>
      <c r="Q131" s="4">
        <v>5.58</v>
      </c>
      <c r="R131" s="4">
        <v>0</v>
      </c>
      <c r="S131" s="12">
        <v>39.76</v>
      </c>
      <c r="T131" s="26">
        <f t="shared" si="3"/>
        <v>0.12658003169572105</v>
      </c>
    </row>
    <row r="132" spans="1:20" x14ac:dyDescent="0.3">
      <c r="A132" s="2">
        <v>6</v>
      </c>
      <c r="B132" s="10">
        <v>840</v>
      </c>
      <c r="C132" s="1" t="s">
        <v>225</v>
      </c>
      <c r="D132" s="11">
        <v>1757</v>
      </c>
      <c r="E132" s="23">
        <f t="shared" si="4"/>
        <v>111.61</v>
      </c>
      <c r="F132" s="4">
        <v>65.72238668277123</v>
      </c>
      <c r="G132" s="4">
        <v>27.234195415064725</v>
      </c>
      <c r="H132" s="4">
        <v>0</v>
      </c>
      <c r="I132" s="4">
        <v>1.3434179021640413</v>
      </c>
      <c r="J132" s="4">
        <v>7.7431799106985153</v>
      </c>
      <c r="K132" s="4">
        <v>2.5649204144433222</v>
      </c>
      <c r="L132" s="4">
        <v>1.6074242926776174</v>
      </c>
      <c r="M132" s="4">
        <v>0.10080365262733301</v>
      </c>
      <c r="N132" s="4">
        <v>3.8717701952198258E-2</v>
      </c>
      <c r="O132" s="4">
        <v>0</v>
      </c>
      <c r="P132" s="4">
        <v>3.8539211848520818</v>
      </c>
      <c r="Q132" s="4">
        <v>1.40103284274893</v>
      </c>
      <c r="R132" s="4">
        <v>0</v>
      </c>
      <c r="S132" s="12">
        <v>0</v>
      </c>
      <c r="T132" s="26">
        <f t="shared" si="3"/>
        <v>6.3523050654524751E-2</v>
      </c>
    </row>
    <row r="133" spans="1:20" x14ac:dyDescent="0.3">
      <c r="A133" s="2">
        <v>6</v>
      </c>
      <c r="B133" s="10">
        <v>843</v>
      </c>
      <c r="C133" s="1" t="s">
        <v>246</v>
      </c>
      <c r="D133" s="11">
        <v>345</v>
      </c>
      <c r="E133" s="23">
        <f t="shared" si="4"/>
        <v>24</v>
      </c>
      <c r="F133" s="4">
        <v>12.66917134950031</v>
      </c>
      <c r="G133" s="4">
        <v>5.2498806828888291</v>
      </c>
      <c r="H133" s="4">
        <v>0</v>
      </c>
      <c r="I133" s="4">
        <v>0.25896794768964443</v>
      </c>
      <c r="J133" s="4">
        <v>1.60535994852173</v>
      </c>
      <c r="K133" s="4">
        <v>0.53177383865301586</v>
      </c>
      <c r="L133" s="4">
        <v>0.33326031546550117</v>
      </c>
      <c r="M133" s="4">
        <v>2.0899184632017582E-2</v>
      </c>
      <c r="N133" s="4">
        <v>8.0271734261245613E-3</v>
      </c>
      <c r="O133" s="4">
        <v>0</v>
      </c>
      <c r="P133" s="4">
        <v>0.79901678461230752</v>
      </c>
      <c r="Q133" s="4">
        <v>0.29047007021044113</v>
      </c>
      <c r="R133" s="4">
        <v>1.7418747094320588</v>
      </c>
      <c r="S133" s="12">
        <v>0.49129799496801657</v>
      </c>
      <c r="T133" s="26">
        <f t="shared" si="3"/>
        <v>6.9565217391304349E-2</v>
      </c>
    </row>
    <row r="134" spans="1:20" x14ac:dyDescent="0.3">
      <c r="A134" s="2">
        <v>5</v>
      </c>
      <c r="B134" s="10">
        <v>613</v>
      </c>
      <c r="C134" s="1" t="s">
        <v>137</v>
      </c>
      <c r="D134" s="11">
        <v>1052</v>
      </c>
      <c r="E134" s="23">
        <f t="shared" si="4"/>
        <v>85.760856106391913</v>
      </c>
      <c r="F134" s="4">
        <v>49.916277018073039</v>
      </c>
      <c r="G134" s="4">
        <v>20.684422938935551</v>
      </c>
      <c r="H134" s="4">
        <v>0</v>
      </c>
      <c r="I134" s="4">
        <v>1.0203284381490338</v>
      </c>
      <c r="J134" s="4">
        <v>6.3250854924533586</v>
      </c>
      <c r="K134" s="4">
        <v>2.0951780908871327</v>
      </c>
      <c r="L134" s="4">
        <v>1.3130388536865498</v>
      </c>
      <c r="M134" s="4">
        <v>8.2342361687671881E-2</v>
      </c>
      <c r="N134" s="4">
        <v>3.1626899767706732E-2</v>
      </c>
      <c r="O134" s="4">
        <v>0</v>
      </c>
      <c r="P134" s="4">
        <v>3.1481098536386143</v>
      </c>
      <c r="Q134" s="4">
        <v>1.1444461591132695</v>
      </c>
      <c r="R134" s="4">
        <v>0</v>
      </c>
      <c r="S134" s="12">
        <v>0</v>
      </c>
      <c r="T134" s="26">
        <f t="shared" ref="T134:T197" si="5">+E134/D134</f>
        <v>8.1521726336874448E-2</v>
      </c>
    </row>
    <row r="135" spans="1:20" x14ac:dyDescent="0.3">
      <c r="A135" s="2">
        <v>8</v>
      </c>
      <c r="B135" s="10">
        <v>375</v>
      </c>
      <c r="C135" s="1" t="s">
        <v>90</v>
      </c>
      <c r="D135" s="11">
        <v>1895</v>
      </c>
      <c r="E135" s="23">
        <f t="shared" si="4"/>
        <v>176.1</v>
      </c>
      <c r="F135" s="4">
        <v>79.717143041096207</v>
      </c>
      <c r="G135" s="4">
        <v>33.033375096236512</v>
      </c>
      <c r="H135" s="4">
        <v>0</v>
      </c>
      <c r="I135" s="4">
        <v>1.6294818626672647</v>
      </c>
      <c r="J135" s="4">
        <v>9.9570159194576124</v>
      </c>
      <c r="K135" s="4">
        <v>3.2982513248165115</v>
      </c>
      <c r="L135" s="4">
        <v>2.066999534571075</v>
      </c>
      <c r="M135" s="4">
        <v>0.12962420937204927</v>
      </c>
      <c r="N135" s="4">
        <v>4.9787397315953087E-2</v>
      </c>
      <c r="O135" s="4">
        <v>0</v>
      </c>
      <c r="P135" s="4">
        <v>13.995787548845087</v>
      </c>
      <c r="Q135" s="4">
        <v>6.0515991465805428</v>
      </c>
      <c r="R135" s="4">
        <v>18.163729236852109</v>
      </c>
      <c r="S135" s="12">
        <v>8.0072056821890563</v>
      </c>
      <c r="T135" s="26">
        <f t="shared" si="5"/>
        <v>9.2928759894459104E-2</v>
      </c>
    </row>
    <row r="136" spans="1:20" x14ac:dyDescent="0.3">
      <c r="A136" s="2">
        <v>6</v>
      </c>
      <c r="B136" s="10">
        <v>846</v>
      </c>
      <c r="C136" s="1" t="s">
        <v>247</v>
      </c>
      <c r="D136" s="11">
        <v>357</v>
      </c>
      <c r="E136" s="23">
        <f t="shared" ref="E136:E199" si="6">+SUM(F136:S136)</f>
        <v>24.909999999999997</v>
      </c>
      <c r="F136" s="4">
        <v>13.149544096502195</v>
      </c>
      <c r="G136" s="4">
        <v>5.4489386587816968</v>
      </c>
      <c r="H136" s="4">
        <v>0</v>
      </c>
      <c r="I136" s="4">
        <v>0.26878714903954343</v>
      </c>
      <c r="J136" s="4">
        <v>1.6662298465698455</v>
      </c>
      <c r="K136" s="4">
        <v>0.551936930035276</v>
      </c>
      <c r="L136" s="4">
        <v>0.34589643576023471</v>
      </c>
      <c r="M136" s="4">
        <v>2.1691612049314912E-2</v>
      </c>
      <c r="N136" s="4">
        <v>8.3315370851984507E-3</v>
      </c>
      <c r="O136" s="4">
        <v>0</v>
      </c>
      <c r="P136" s="4">
        <v>0.82931283769552411</v>
      </c>
      <c r="Q136" s="4">
        <v>0.30148372703925375</v>
      </c>
      <c r="R136" s="4">
        <v>1.8079207921646911</v>
      </c>
      <c r="S136" s="12">
        <v>0.50992637727722057</v>
      </c>
      <c r="T136" s="26">
        <f t="shared" si="5"/>
        <v>6.9775910364145655E-2</v>
      </c>
    </row>
    <row r="137" spans="1:20" x14ac:dyDescent="0.3">
      <c r="A137" s="2">
        <v>8</v>
      </c>
      <c r="B137" s="10">
        <v>413</v>
      </c>
      <c r="C137" s="1" t="s">
        <v>95</v>
      </c>
      <c r="D137" s="11">
        <v>1544</v>
      </c>
      <c r="E137" s="23">
        <f t="shared" si="6"/>
        <v>88.53</v>
      </c>
      <c r="F137" s="4">
        <v>40.074626026080018</v>
      </c>
      <c r="G137" s="4">
        <v>16.606216716502885</v>
      </c>
      <c r="H137" s="4">
        <v>0</v>
      </c>
      <c r="I137" s="4">
        <v>0.81915725741709844</v>
      </c>
      <c r="J137" s="4">
        <v>6.51</v>
      </c>
      <c r="K137" s="4">
        <v>2.2400000000000002</v>
      </c>
      <c r="L137" s="4">
        <v>5.5</v>
      </c>
      <c r="M137" s="4">
        <v>0</v>
      </c>
      <c r="N137" s="4">
        <v>0</v>
      </c>
      <c r="O137" s="4">
        <v>3.9</v>
      </c>
      <c r="P137" s="4">
        <v>4.55</v>
      </c>
      <c r="Q137" s="4">
        <v>2.14</v>
      </c>
      <c r="R137" s="4">
        <v>3.7</v>
      </c>
      <c r="S137" s="12">
        <v>2.4900000000000002</v>
      </c>
      <c r="T137" s="26">
        <f t="shared" si="5"/>
        <v>5.7338082901554406E-2</v>
      </c>
    </row>
    <row r="138" spans="1:20" x14ac:dyDescent="0.3">
      <c r="A138" s="2">
        <v>8</v>
      </c>
      <c r="B138" s="10">
        <v>847</v>
      </c>
      <c r="C138" s="1" t="s">
        <v>198</v>
      </c>
      <c r="D138" s="11">
        <v>846</v>
      </c>
      <c r="E138" s="23">
        <f t="shared" si="6"/>
        <v>132.94844968712277</v>
      </c>
      <c r="F138" s="4">
        <v>60.189897043686699</v>
      </c>
      <c r="G138" s="4">
        <v>24.941629493959081</v>
      </c>
      <c r="H138" s="4">
        <v>0</v>
      </c>
      <c r="I138" s="4">
        <v>1.2303294097975339</v>
      </c>
      <c r="J138" s="4">
        <v>9.779906504381497</v>
      </c>
      <c r="K138" s="4">
        <v>3.3510294167713139</v>
      </c>
      <c r="L138" s="4">
        <v>8.2683008435553056</v>
      </c>
      <c r="M138" s="4">
        <v>0</v>
      </c>
      <c r="N138" s="4">
        <v>0</v>
      </c>
      <c r="O138" s="4">
        <v>5.8643014793497992</v>
      </c>
      <c r="P138" s="4">
        <v>6.8295436483111009</v>
      </c>
      <c r="Q138" s="4">
        <v>3.2053324856073435</v>
      </c>
      <c r="R138" s="4">
        <v>5.5546955006263623</v>
      </c>
      <c r="S138" s="12">
        <v>3.7334838610767349</v>
      </c>
      <c r="T138" s="26">
        <f t="shared" si="5"/>
        <v>0.15714946771527516</v>
      </c>
    </row>
    <row r="139" spans="1:20" x14ac:dyDescent="0.3">
      <c r="A139" s="2">
        <v>7</v>
      </c>
      <c r="B139" s="10">
        <v>556</v>
      </c>
      <c r="C139" s="1" t="s">
        <v>124</v>
      </c>
      <c r="D139" s="11">
        <v>3192</v>
      </c>
      <c r="E139" s="23">
        <f t="shared" si="6"/>
        <v>406.52175612206992</v>
      </c>
      <c r="F139" s="4">
        <v>205.27258715919396</v>
      </c>
      <c r="G139" s="4">
        <v>52.093893423951997</v>
      </c>
      <c r="H139" s="4">
        <v>0</v>
      </c>
      <c r="I139" s="4">
        <v>4.1959350889714493</v>
      </c>
      <c r="J139" s="4">
        <v>39.436442206670066</v>
      </c>
      <c r="K139" s="4">
        <v>13.063281088063652</v>
      </c>
      <c r="L139" s="4">
        <v>8.1867005482066659</v>
      </c>
      <c r="M139" s="4">
        <v>0.51339856065677369</v>
      </c>
      <c r="N139" s="4">
        <v>2.1367817868696868</v>
      </c>
      <c r="O139" s="4">
        <v>0</v>
      </c>
      <c r="P139" s="4">
        <v>19.628233081022383</v>
      </c>
      <c r="Q139" s="4">
        <v>7.1355375142937323</v>
      </c>
      <c r="R139" s="4">
        <v>42.789993218052288</v>
      </c>
      <c r="S139" s="12">
        <v>12.068972446117311</v>
      </c>
      <c r="T139" s="26">
        <f t="shared" si="5"/>
        <v>0.12735643988786652</v>
      </c>
    </row>
    <row r="140" spans="1:20" x14ac:dyDescent="0.3">
      <c r="A140" s="2">
        <v>7</v>
      </c>
      <c r="B140" s="10">
        <v>216</v>
      </c>
      <c r="C140" s="1" t="s">
        <v>55</v>
      </c>
      <c r="D140" s="11">
        <v>5965</v>
      </c>
      <c r="E140" s="23">
        <f t="shared" si="6"/>
        <v>863.69140794001521</v>
      </c>
      <c r="F140" s="4">
        <v>353.40611865460511</v>
      </c>
      <c r="G140" s="4">
        <v>308.2309639355766</v>
      </c>
      <c r="H140" s="4">
        <v>0</v>
      </c>
      <c r="I140" s="4">
        <v>0</v>
      </c>
      <c r="J140" s="4">
        <v>46.322518051944762</v>
      </c>
      <c r="K140" s="4">
        <v>31.816567342931982</v>
      </c>
      <c r="L140" s="4">
        <v>1.2839542058824869</v>
      </c>
      <c r="M140" s="4">
        <v>0</v>
      </c>
      <c r="N140" s="4">
        <v>0</v>
      </c>
      <c r="O140" s="4">
        <v>28.11950771464624</v>
      </c>
      <c r="P140" s="4">
        <v>47.342396570092554</v>
      </c>
      <c r="Q140" s="4">
        <v>19.049873749689098</v>
      </c>
      <c r="R140" s="4">
        <v>2.5861205281604702</v>
      </c>
      <c r="S140" s="12">
        <v>25.533387186485768</v>
      </c>
      <c r="T140" s="26">
        <f t="shared" si="5"/>
        <v>0.14479319496060608</v>
      </c>
    </row>
    <row r="141" spans="1:20" x14ac:dyDescent="0.3">
      <c r="A141" s="2">
        <v>7</v>
      </c>
      <c r="B141" s="10">
        <v>287</v>
      </c>
      <c r="C141" s="1" t="s">
        <v>73</v>
      </c>
      <c r="D141" s="11">
        <v>1284</v>
      </c>
      <c r="E141" s="23">
        <f t="shared" si="6"/>
        <v>203.09241598437669</v>
      </c>
      <c r="F141" s="4">
        <v>100.18533474606056</v>
      </c>
      <c r="G141" s="4">
        <v>41.515031968751373</v>
      </c>
      <c r="H141" s="4">
        <v>0</v>
      </c>
      <c r="I141" s="4">
        <v>2.0478679948401384</v>
      </c>
      <c r="J141" s="4">
        <v>16.363637709211055</v>
      </c>
      <c r="K141" s="4">
        <v>5.4204382306704968</v>
      </c>
      <c r="L141" s="4">
        <v>3.3969646932804558</v>
      </c>
      <c r="M141" s="4">
        <v>0.21302804150007607</v>
      </c>
      <c r="N141" s="4">
        <v>8.1821997549561251E-2</v>
      </c>
      <c r="O141" s="4">
        <v>0</v>
      </c>
      <c r="P141" s="4">
        <v>8.1444794975819974</v>
      </c>
      <c r="Q141" s="4">
        <v>2.9607982924138709</v>
      </c>
      <c r="R141" s="4">
        <v>17.755149993763322</v>
      </c>
      <c r="S141" s="12">
        <v>5.0078628187537575</v>
      </c>
      <c r="T141" s="26">
        <f t="shared" si="5"/>
        <v>0.15817166353923418</v>
      </c>
    </row>
    <row r="142" spans="1:20" x14ac:dyDescent="0.3">
      <c r="A142" s="2">
        <v>8</v>
      </c>
      <c r="B142" s="10">
        <v>990</v>
      </c>
      <c r="C142" s="1" t="s">
        <v>239</v>
      </c>
      <c r="D142" s="11">
        <v>220</v>
      </c>
      <c r="E142" s="23">
        <f t="shared" si="6"/>
        <v>5.9189378285362855</v>
      </c>
      <c r="F142" s="4">
        <v>2.2403030004661959</v>
      </c>
      <c r="G142" s="4">
        <v>0.92834196661403989</v>
      </c>
      <c r="H142" s="4">
        <v>0</v>
      </c>
      <c r="I142" s="4">
        <v>4.5793576724855484E-2</v>
      </c>
      <c r="J142" s="4">
        <v>0.93279924556107285</v>
      </c>
      <c r="K142" s="4">
        <v>0.30898879466964263</v>
      </c>
      <c r="L142" s="4">
        <v>0.19364191259905272</v>
      </c>
      <c r="M142" s="4">
        <v>1.2143534336669475E-2</v>
      </c>
      <c r="N142" s="4">
        <v>4.6642133577406422E-3</v>
      </c>
      <c r="O142" s="4">
        <v>0</v>
      </c>
      <c r="P142" s="4">
        <v>0.46427111537403976</v>
      </c>
      <c r="Q142" s="4">
        <v>0.16877851138610478</v>
      </c>
      <c r="R142" s="4">
        <v>0.4829853268085611</v>
      </c>
      <c r="S142" s="12">
        <v>0.13622663063831211</v>
      </c>
      <c r="T142" s="26">
        <f t="shared" si="5"/>
        <v>2.6904262856983115E-2</v>
      </c>
    </row>
    <row r="143" spans="1:20" x14ac:dyDescent="0.3">
      <c r="A143" s="2">
        <v>9</v>
      </c>
      <c r="B143" s="10">
        <v>523</v>
      </c>
      <c r="C143" s="1" t="s">
        <v>113</v>
      </c>
      <c r="D143" s="11">
        <v>6098</v>
      </c>
      <c r="E143" s="23">
        <f t="shared" si="6"/>
        <v>1140.888925537666</v>
      </c>
      <c r="F143" s="4">
        <v>491.36121612899029</v>
      </c>
      <c r="G143" s="4">
        <v>535.32880133659432</v>
      </c>
      <c r="H143" s="4">
        <v>0</v>
      </c>
      <c r="I143" s="4">
        <v>10.043814406238276</v>
      </c>
      <c r="J143" s="4">
        <v>21.845433616397774</v>
      </c>
      <c r="K143" s="4">
        <v>7.5124980131422108</v>
      </c>
      <c r="L143" s="4">
        <v>18.467086025033218</v>
      </c>
      <c r="M143" s="4">
        <v>0</v>
      </c>
      <c r="N143" s="4">
        <v>0</v>
      </c>
      <c r="O143" s="4">
        <v>13.103617746559566</v>
      </c>
      <c r="P143" s="4">
        <v>15.261753539425875</v>
      </c>
      <c r="Q143" s="4">
        <v>7.1755738598255299</v>
      </c>
      <c r="R143" s="4">
        <v>12.420663381728456</v>
      </c>
      <c r="S143" s="12">
        <v>8.3684674837305355</v>
      </c>
      <c r="T143" s="26">
        <f t="shared" si="5"/>
        <v>0.18709231314163102</v>
      </c>
    </row>
    <row r="144" spans="1:20" x14ac:dyDescent="0.3">
      <c r="A144" s="2">
        <v>7</v>
      </c>
      <c r="B144" s="10">
        <v>718</v>
      </c>
      <c r="C144" s="1" t="s">
        <v>219</v>
      </c>
      <c r="D144" s="11">
        <v>262</v>
      </c>
      <c r="E144" s="23">
        <f t="shared" si="6"/>
        <v>39.392807763458414</v>
      </c>
      <c r="F144" s="4">
        <v>20.794759645549203</v>
      </c>
      <c r="G144" s="4">
        <v>8.6169808550888956</v>
      </c>
      <c r="H144" s="4">
        <v>0</v>
      </c>
      <c r="I144" s="4">
        <v>0.42506144084314668</v>
      </c>
      <c r="J144" s="4">
        <v>2.6349848268030014</v>
      </c>
      <c r="K144" s="4">
        <v>0.87283602498727553</v>
      </c>
      <c r="L144" s="4">
        <v>0.5470024809300833</v>
      </c>
      <c r="M144" s="4">
        <v>3.4303231775920554E-2</v>
      </c>
      <c r="N144" s="4">
        <v>1.3175537485802784E-2</v>
      </c>
      <c r="O144" s="4">
        <v>0</v>
      </c>
      <c r="P144" s="4">
        <v>1.3114797748337206</v>
      </c>
      <c r="Q144" s="4">
        <v>0.47676798486825755</v>
      </c>
      <c r="R144" s="4">
        <v>2.8590556490286292</v>
      </c>
      <c r="S144" s="12">
        <v>0.80640031126448508</v>
      </c>
      <c r="T144" s="26">
        <f t="shared" si="5"/>
        <v>0.15035422810480312</v>
      </c>
    </row>
    <row r="145" spans="1:20" x14ac:dyDescent="0.3">
      <c r="A145" s="2">
        <v>7</v>
      </c>
      <c r="B145" s="10">
        <v>854</v>
      </c>
      <c r="C145" s="1" t="s">
        <v>169</v>
      </c>
      <c r="D145" s="11">
        <v>5481</v>
      </c>
      <c r="E145" s="23">
        <f t="shared" si="6"/>
        <v>791.8900000000001</v>
      </c>
      <c r="F145" s="4">
        <v>492.98595886275359</v>
      </c>
      <c r="G145" s="4">
        <v>94.88359026156273</v>
      </c>
      <c r="H145" s="4">
        <v>0</v>
      </c>
      <c r="I145" s="4">
        <v>4.6804508756837135</v>
      </c>
      <c r="J145" s="4">
        <v>35.71</v>
      </c>
      <c r="K145" s="4">
        <v>13.42</v>
      </c>
      <c r="L145" s="4">
        <v>0</v>
      </c>
      <c r="M145" s="4">
        <v>0</v>
      </c>
      <c r="N145" s="4">
        <v>0</v>
      </c>
      <c r="O145" s="4">
        <v>18.73</v>
      </c>
      <c r="P145" s="4">
        <v>22.02</v>
      </c>
      <c r="Q145" s="4">
        <v>13.01</v>
      </c>
      <c r="R145" s="4">
        <v>75.231000000000009</v>
      </c>
      <c r="S145" s="12">
        <v>21.219000000000001</v>
      </c>
      <c r="T145" s="26">
        <f t="shared" si="5"/>
        <v>0.14447910965152347</v>
      </c>
    </row>
    <row r="146" spans="1:20" x14ac:dyDescent="0.3">
      <c r="A146" s="2">
        <v>7</v>
      </c>
      <c r="B146" s="10">
        <v>967</v>
      </c>
      <c r="C146" s="1" t="s">
        <v>188</v>
      </c>
      <c r="D146" s="11">
        <v>1084</v>
      </c>
      <c r="E146" s="23">
        <f t="shared" si="6"/>
        <v>157.53480682104271</v>
      </c>
      <c r="F146" s="4">
        <v>70.528292476432966</v>
      </c>
      <c r="G146" s="4">
        <v>29.225677832809701</v>
      </c>
      <c r="H146" s="4">
        <v>0</v>
      </c>
      <c r="I146" s="4">
        <v>1.4416544423323483</v>
      </c>
      <c r="J146" s="4">
        <v>36.187702957276613</v>
      </c>
      <c r="K146" s="4">
        <v>11.987139539233121</v>
      </c>
      <c r="L146" s="4">
        <v>7.5122873936272319</v>
      </c>
      <c r="M146" s="4">
        <v>0.47110524104525803</v>
      </c>
      <c r="N146" s="4">
        <v>0.18094693828547825</v>
      </c>
      <c r="O146" s="4">
        <v>0</v>
      </c>
      <c r="P146" s="4">
        <v>0</v>
      </c>
      <c r="Q146" s="4">
        <v>0</v>
      </c>
      <c r="R146" s="4">
        <v>0</v>
      </c>
      <c r="S146" s="12">
        <v>0</v>
      </c>
      <c r="T146" s="26">
        <f t="shared" si="5"/>
        <v>0.14532731256553755</v>
      </c>
    </row>
    <row r="147" spans="1:20" x14ac:dyDescent="0.3">
      <c r="A147" s="2">
        <v>7</v>
      </c>
      <c r="B147" s="10">
        <v>855</v>
      </c>
      <c r="C147" s="1" t="s">
        <v>170</v>
      </c>
      <c r="D147" s="11">
        <v>1521</v>
      </c>
      <c r="E147" s="23">
        <f t="shared" si="6"/>
        <v>193.08999999999997</v>
      </c>
      <c r="F147" s="4">
        <v>131.53749634829239</v>
      </c>
      <c r="G147" s="4">
        <v>16.934768164248734</v>
      </c>
      <c r="H147" s="4">
        <v>0</v>
      </c>
      <c r="I147" s="4">
        <v>0.83536415796829089</v>
      </c>
      <c r="J147" s="4">
        <v>9.2318748883959394</v>
      </c>
      <c r="K147" s="4">
        <v>3.9798706861297006</v>
      </c>
      <c r="L147" s="4">
        <v>7.5122429444515054E-2</v>
      </c>
      <c r="M147" s="4">
        <v>4.7110245358006298E-3</v>
      </c>
      <c r="N147" s="4">
        <v>1.8094586764722449E-3</v>
      </c>
      <c r="O147" s="4">
        <v>2.2000000000000002</v>
      </c>
      <c r="P147" s="4">
        <v>0.1801117001980243</v>
      </c>
      <c r="Q147" s="4">
        <v>3.6454767949932703</v>
      </c>
      <c r="R147" s="4">
        <v>19.081447590751143</v>
      </c>
      <c r="S147" s="12">
        <v>5.3819467563657071</v>
      </c>
      <c r="T147" s="26">
        <f t="shared" si="5"/>
        <v>0.12694937541091386</v>
      </c>
    </row>
    <row r="148" spans="1:20" x14ac:dyDescent="0.3">
      <c r="A148" s="2">
        <v>4</v>
      </c>
      <c r="B148" s="10">
        <v>89</v>
      </c>
      <c r="C148" s="1" t="s">
        <v>215</v>
      </c>
      <c r="D148" s="11">
        <v>48816</v>
      </c>
      <c r="E148" s="23">
        <f t="shared" si="6"/>
        <v>5563.7699999999995</v>
      </c>
      <c r="F148" s="4">
        <v>2985.5913005980788</v>
      </c>
      <c r="G148" s="4">
        <v>745.4308365349126</v>
      </c>
      <c r="H148" s="4">
        <v>0</v>
      </c>
      <c r="I148" s="4">
        <v>61.027862867008722</v>
      </c>
      <c r="J148" s="4">
        <v>362.45</v>
      </c>
      <c r="K148" s="4">
        <v>134.76</v>
      </c>
      <c r="L148" s="4">
        <v>291.70999999999998</v>
      </c>
      <c r="M148" s="4">
        <v>0</v>
      </c>
      <c r="N148" s="4">
        <v>0</v>
      </c>
      <c r="O148" s="4">
        <v>233.7</v>
      </c>
      <c r="P148" s="4">
        <v>244.19</v>
      </c>
      <c r="Q148" s="4">
        <v>121.99</v>
      </c>
      <c r="R148" s="4">
        <v>220.39</v>
      </c>
      <c r="S148" s="12">
        <v>162.53</v>
      </c>
      <c r="T148" s="26">
        <f t="shared" si="5"/>
        <v>0.1139743117010816</v>
      </c>
    </row>
    <row r="149" spans="1:20" x14ac:dyDescent="0.3">
      <c r="A149" s="2">
        <v>6</v>
      </c>
      <c r="B149" s="10">
        <v>626</v>
      </c>
      <c r="C149" s="1" t="s">
        <v>143</v>
      </c>
      <c r="D149" s="11">
        <v>304</v>
      </c>
      <c r="E149" s="23">
        <f t="shared" si="6"/>
        <v>21.435660997499106</v>
      </c>
      <c r="F149" s="4">
        <v>7.2603587323890313</v>
      </c>
      <c r="G149" s="4">
        <v>3.0085643337293533</v>
      </c>
      <c r="H149" s="4">
        <v>0</v>
      </c>
      <c r="I149" s="4">
        <v>0.14840751210548064</v>
      </c>
      <c r="J149" s="4">
        <v>2.608649671722219</v>
      </c>
      <c r="K149" s="4">
        <v>0.86411253184062908</v>
      </c>
      <c r="L149" s="4">
        <v>0.54153550631287295</v>
      </c>
      <c r="M149" s="4">
        <v>3.3960390739645234E-2</v>
      </c>
      <c r="N149" s="4">
        <v>1.3043855580301163E-2</v>
      </c>
      <c r="O149" s="4">
        <v>0.78312100500633952</v>
      </c>
      <c r="P149" s="4">
        <v>2.4131054224032558</v>
      </c>
      <c r="Q149" s="4">
        <v>2.4313175387987518</v>
      </c>
      <c r="R149" s="4">
        <v>1.0369979075595577</v>
      </c>
      <c r="S149" s="12">
        <v>0.2924865893116701</v>
      </c>
      <c r="T149" s="26">
        <f t="shared" si="5"/>
        <v>7.0512042754931267E-2</v>
      </c>
    </row>
    <row r="150" spans="1:20" x14ac:dyDescent="0.3">
      <c r="A150" s="2">
        <v>8</v>
      </c>
      <c r="B150" s="10">
        <v>610</v>
      </c>
      <c r="C150" s="1" t="s">
        <v>134</v>
      </c>
      <c r="D150" s="11">
        <v>1166</v>
      </c>
      <c r="E150" s="23">
        <f t="shared" si="6"/>
        <v>75.807934496253225</v>
      </c>
      <c r="F150" s="4">
        <v>34.873838491676338</v>
      </c>
      <c r="G150" s="4">
        <v>14.451102284827618</v>
      </c>
      <c r="H150" s="4">
        <v>0</v>
      </c>
      <c r="I150" s="4">
        <v>0.71284902012204221</v>
      </c>
      <c r="J150" s="4">
        <v>11.527606397108455</v>
      </c>
      <c r="K150" s="4">
        <v>3.8185078118562821</v>
      </c>
      <c r="L150" s="4">
        <v>2.3930419766607827</v>
      </c>
      <c r="M150" s="4">
        <v>0.15007075184617735</v>
      </c>
      <c r="N150" s="4">
        <v>5.7640715294349422E-2</v>
      </c>
      <c r="O150" s="4">
        <v>0</v>
      </c>
      <c r="P150" s="4">
        <v>5.7374989367184828</v>
      </c>
      <c r="Q150" s="4">
        <v>2.0857781101426922</v>
      </c>
      <c r="R150" s="4">
        <v>0</v>
      </c>
      <c r="S150" s="12">
        <v>0</v>
      </c>
      <c r="T150" s="26">
        <f t="shared" si="5"/>
        <v>6.5015381214625412E-2</v>
      </c>
    </row>
    <row r="151" spans="1:20" x14ac:dyDescent="0.3">
      <c r="A151" s="2">
        <v>7</v>
      </c>
      <c r="B151" s="10">
        <v>862</v>
      </c>
      <c r="C151" s="1" t="s">
        <v>248</v>
      </c>
      <c r="D151" s="11">
        <v>207</v>
      </c>
      <c r="E151" s="23">
        <f t="shared" si="6"/>
        <v>13.923162984356894</v>
      </c>
      <c r="F151" s="4">
        <v>7.349789065659901</v>
      </c>
      <c r="G151" s="4">
        <v>3.045622683178669</v>
      </c>
      <c r="H151" s="4">
        <v>0</v>
      </c>
      <c r="I151" s="4">
        <v>0.15023553930863878</v>
      </c>
      <c r="J151" s="4">
        <v>0.93132034215945192</v>
      </c>
      <c r="K151" s="4">
        <v>0.30849890943262698</v>
      </c>
      <c r="L151" s="4">
        <v>0.19333490368518202</v>
      </c>
      <c r="M151" s="4">
        <v>1.2124281411322822E-2</v>
      </c>
      <c r="N151" s="4">
        <v>4.6568184964846182E-3</v>
      </c>
      <c r="O151" s="4">
        <v>0</v>
      </c>
      <c r="P151" s="4">
        <v>0.46353503830808113</v>
      </c>
      <c r="Q151" s="4">
        <v>0.16851092206739848</v>
      </c>
      <c r="R151" s="4">
        <v>1.0105168949063279</v>
      </c>
      <c r="S151" s="12">
        <v>0.28501758574281039</v>
      </c>
      <c r="T151" s="26">
        <f t="shared" si="5"/>
        <v>6.7261656929260352E-2</v>
      </c>
    </row>
    <row r="152" spans="1:20" x14ac:dyDescent="0.3">
      <c r="A152" s="2">
        <v>2</v>
      </c>
      <c r="B152" s="10">
        <v>357</v>
      </c>
      <c r="C152" s="1" t="s">
        <v>85</v>
      </c>
      <c r="D152" s="11">
        <v>194675</v>
      </c>
      <c r="E152" s="23">
        <f t="shared" si="6"/>
        <v>36939.970000000008</v>
      </c>
      <c r="F152" s="4">
        <v>13343.35</v>
      </c>
      <c r="G152" s="4">
        <v>12855.38</v>
      </c>
      <c r="H152" s="4">
        <v>0</v>
      </c>
      <c r="I152" s="4">
        <v>190.68</v>
      </c>
      <c r="J152" s="4">
        <v>1995.45</v>
      </c>
      <c r="K152" s="4">
        <v>381.69</v>
      </c>
      <c r="L152" s="4">
        <v>1047.97</v>
      </c>
      <c r="M152" s="4">
        <v>0</v>
      </c>
      <c r="N152" s="4">
        <v>17.29</v>
      </c>
      <c r="O152" s="4">
        <v>1850.3300000000002</v>
      </c>
      <c r="P152" s="4">
        <v>1306.8399999999999</v>
      </c>
      <c r="Q152" s="4">
        <v>372.86</v>
      </c>
      <c r="R152" s="4">
        <v>2790.9414000000002</v>
      </c>
      <c r="S152" s="12">
        <v>787.18860000000006</v>
      </c>
      <c r="T152" s="26">
        <f t="shared" si="5"/>
        <v>0.1897519969179402</v>
      </c>
    </row>
    <row r="153" spans="1:20" x14ac:dyDescent="0.3">
      <c r="A153" s="2">
        <v>8</v>
      </c>
      <c r="B153" s="10">
        <v>866</v>
      </c>
      <c r="C153" s="1" t="s">
        <v>199</v>
      </c>
      <c r="D153" s="11">
        <v>1292</v>
      </c>
      <c r="E153" s="23">
        <f t="shared" si="6"/>
        <v>353.30120528215645</v>
      </c>
      <c r="F153" s="4">
        <v>230.28073486874447</v>
      </c>
      <c r="G153" s="4">
        <v>29.053088446816794</v>
      </c>
      <c r="H153" s="4">
        <v>0</v>
      </c>
      <c r="I153" s="4">
        <v>0</v>
      </c>
      <c r="J153" s="4">
        <v>5.2366783550484053</v>
      </c>
      <c r="K153" s="4">
        <v>1.7346443414260606</v>
      </c>
      <c r="L153" s="4">
        <v>1.0870939456299578</v>
      </c>
      <c r="M153" s="4">
        <v>6.8173064801713118E-2</v>
      </c>
      <c r="N153" s="4">
        <v>2.6184610729521541E-2</v>
      </c>
      <c r="O153" s="4">
        <v>0</v>
      </c>
      <c r="P153" s="4">
        <v>31.597369800067394</v>
      </c>
      <c r="Q153" s="4">
        <v>17.293503373446345</v>
      </c>
      <c r="R153" s="4">
        <v>28.800512890847724</v>
      </c>
      <c r="S153" s="12">
        <v>8.1232215845980758</v>
      </c>
      <c r="T153" s="26">
        <f t="shared" si="5"/>
        <v>0.273452945264827</v>
      </c>
    </row>
    <row r="154" spans="1:20" x14ac:dyDescent="0.3">
      <c r="A154" s="2">
        <v>6</v>
      </c>
      <c r="B154" s="10">
        <v>988</v>
      </c>
      <c r="C154" s="1" t="s">
        <v>272</v>
      </c>
      <c r="D154" s="11">
        <v>803</v>
      </c>
      <c r="E154" s="23">
        <f t="shared" si="6"/>
        <v>115.70157546058779</v>
      </c>
      <c r="F154" s="4">
        <v>45.980156482656071</v>
      </c>
      <c r="G154" s="4">
        <v>19.053364158976542</v>
      </c>
      <c r="H154" s="4">
        <v>0</v>
      </c>
      <c r="I154" s="4">
        <v>0.939871001052629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49.728183817902561</v>
      </c>
      <c r="P154" s="4">
        <v>0</v>
      </c>
      <c r="Q154" s="4">
        <v>0</v>
      </c>
      <c r="R154" s="4">
        <v>0</v>
      </c>
      <c r="S154" s="12">
        <v>0</v>
      </c>
      <c r="T154" s="26">
        <f t="shared" si="5"/>
        <v>0.14408664440920024</v>
      </c>
    </row>
    <row r="155" spans="1:20" x14ac:dyDescent="0.3">
      <c r="A155" s="2">
        <v>4</v>
      </c>
      <c r="B155" s="10">
        <v>34</v>
      </c>
      <c r="C155" s="1" t="s">
        <v>22</v>
      </c>
      <c r="D155" s="11">
        <v>29677</v>
      </c>
      <c r="E155" s="23">
        <f t="shared" si="6"/>
        <v>4383.0280983803077</v>
      </c>
      <c r="F155" s="4">
        <v>1945.9030696287291</v>
      </c>
      <c r="G155" s="4">
        <v>806.34783871802836</v>
      </c>
      <c r="H155" s="4">
        <v>0</v>
      </c>
      <c r="I155" s="4">
        <v>39.775807781193741</v>
      </c>
      <c r="J155" s="4">
        <v>438.70468266313429</v>
      </c>
      <c r="K155" s="4">
        <v>145.32047678755845</v>
      </c>
      <c r="L155" s="4">
        <v>91.071700820203773</v>
      </c>
      <c r="M155" s="4">
        <v>5.7112239347632023</v>
      </c>
      <c r="N155" s="4">
        <v>2.1936255316651514</v>
      </c>
      <c r="O155" s="4">
        <v>0</v>
      </c>
      <c r="P155" s="4">
        <v>218.35128331103718</v>
      </c>
      <c r="Q155" s="4">
        <v>79.378198074613948</v>
      </c>
      <c r="R155" s="4">
        <v>476.0107490809167</v>
      </c>
      <c r="S155" s="12">
        <v>134.25944204846368</v>
      </c>
      <c r="T155" s="26">
        <f t="shared" si="5"/>
        <v>0.14769107721064487</v>
      </c>
    </row>
    <row r="156" spans="1:20" x14ac:dyDescent="0.3">
      <c r="A156" s="2">
        <v>4</v>
      </c>
      <c r="B156" s="10">
        <v>143</v>
      </c>
      <c r="C156" s="1" t="s">
        <v>38</v>
      </c>
      <c r="D156" s="11">
        <v>22614</v>
      </c>
      <c r="E156" s="23">
        <f t="shared" si="6"/>
        <v>2972.2599999999993</v>
      </c>
      <c r="F156" s="4">
        <v>1569.0029681360747</v>
      </c>
      <c r="G156" s="4">
        <v>650.16709827179795</v>
      </c>
      <c r="H156" s="4">
        <v>0</v>
      </c>
      <c r="I156" s="4">
        <v>32.07166967500094</v>
      </c>
      <c r="J156" s="4">
        <v>198.81446502471655</v>
      </c>
      <c r="K156" s="4">
        <v>65.857087903117204</v>
      </c>
      <c r="L156" s="4">
        <v>41.27234605189544</v>
      </c>
      <c r="M156" s="4">
        <v>2.5882421047650239</v>
      </c>
      <c r="N156" s="4">
        <v>0.99411860364720783</v>
      </c>
      <c r="O156" s="4">
        <v>0</v>
      </c>
      <c r="P156" s="4">
        <v>98.953567842990708</v>
      </c>
      <c r="Q156" s="4">
        <v>35.973023786820249</v>
      </c>
      <c r="R156" s="4">
        <v>215.72102182735546</v>
      </c>
      <c r="S156" s="12">
        <v>60.844390771818205</v>
      </c>
      <c r="T156" s="26">
        <f t="shared" si="5"/>
        <v>0.13143450959582556</v>
      </c>
    </row>
    <row r="157" spans="1:20" x14ac:dyDescent="0.3">
      <c r="A157" s="2">
        <v>7</v>
      </c>
      <c r="B157" s="10">
        <v>321</v>
      </c>
      <c r="C157" s="1" t="s">
        <v>79</v>
      </c>
      <c r="D157" s="11">
        <v>4687</v>
      </c>
      <c r="E157" s="23">
        <f t="shared" si="6"/>
        <v>471.73</v>
      </c>
      <c r="F157" s="4">
        <v>184.45068268131652</v>
      </c>
      <c r="G157" s="4">
        <v>184.80899853253666</v>
      </c>
      <c r="H157" s="4">
        <v>0</v>
      </c>
      <c r="I157" s="4">
        <v>3.7703187861468441</v>
      </c>
      <c r="J157" s="4">
        <v>39.753096402150334</v>
      </c>
      <c r="K157" s="4">
        <v>13.168172465982469</v>
      </c>
      <c r="L157" s="4">
        <v>8.2524355113695389</v>
      </c>
      <c r="M157" s="4">
        <v>0.51752088506254901</v>
      </c>
      <c r="N157" s="4">
        <v>0.1987747354350978</v>
      </c>
      <c r="O157" s="4">
        <v>0</v>
      </c>
      <c r="P157" s="4">
        <v>28.13</v>
      </c>
      <c r="Q157" s="4">
        <v>8.68</v>
      </c>
      <c r="R157" s="4">
        <v>0</v>
      </c>
      <c r="S157" s="12">
        <v>0</v>
      </c>
      <c r="T157" s="26">
        <f t="shared" si="5"/>
        <v>0.10064646895668872</v>
      </c>
    </row>
    <row r="158" spans="1:20" x14ac:dyDescent="0.3">
      <c r="A158" s="2">
        <v>9</v>
      </c>
      <c r="B158" s="10">
        <v>630</v>
      </c>
      <c r="C158" s="1" t="s">
        <v>146</v>
      </c>
      <c r="D158" s="11">
        <v>3554</v>
      </c>
      <c r="E158" s="23">
        <f t="shared" si="6"/>
        <v>156.5786707102792</v>
      </c>
      <c r="F158" s="4">
        <v>42.463609492139767</v>
      </c>
      <c r="G158" s="4">
        <v>23.570610105499874</v>
      </c>
      <c r="H158" s="4">
        <v>0</v>
      </c>
      <c r="I158" s="4">
        <v>0.86798998121591164</v>
      </c>
      <c r="J158" s="4">
        <v>32.512011542737831</v>
      </c>
      <c r="K158" s="4">
        <v>10.769570523005255</v>
      </c>
      <c r="L158" s="4">
        <v>6.8494089101895197</v>
      </c>
      <c r="M158" s="4">
        <v>0.42325369622909054</v>
      </c>
      <c r="N158" s="4">
        <v>0.51770389532538563</v>
      </c>
      <c r="O158" s="4">
        <v>0</v>
      </c>
      <c r="P158" s="4">
        <v>15.029003398549158</v>
      </c>
      <c r="Q158" s="4">
        <v>5.4635594100663525</v>
      </c>
      <c r="R158" s="4">
        <v>11.400784863580665</v>
      </c>
      <c r="S158" s="12">
        <v>6.711164891740375</v>
      </c>
      <c r="T158" s="26">
        <f t="shared" si="5"/>
        <v>4.405702608617873E-2</v>
      </c>
    </row>
    <row r="159" spans="1:20" x14ac:dyDescent="0.3">
      <c r="A159" s="2">
        <v>7</v>
      </c>
      <c r="B159" s="10">
        <v>271</v>
      </c>
      <c r="C159" s="1" t="s">
        <v>68</v>
      </c>
      <c r="D159" s="11">
        <v>4658</v>
      </c>
      <c r="E159" s="23">
        <f t="shared" si="6"/>
        <v>875.04199999999969</v>
      </c>
      <c r="F159" s="4">
        <v>461.91904316706035</v>
      </c>
      <c r="G159" s="4">
        <v>191.41108718818359</v>
      </c>
      <c r="H159" s="4">
        <v>0</v>
      </c>
      <c r="I159" s="4">
        <v>9.4419929534267411</v>
      </c>
      <c r="J159" s="4">
        <v>58.531557503097979</v>
      </c>
      <c r="K159" s="4">
        <v>19.388518471775509</v>
      </c>
      <c r="L159" s="4">
        <v>12.150698873565126</v>
      </c>
      <c r="M159" s="4">
        <v>0.76198601328208027</v>
      </c>
      <c r="N159" s="4">
        <v>0.29267141204762032</v>
      </c>
      <c r="O159" s="4">
        <v>0</v>
      </c>
      <c r="P159" s="4">
        <v>29.132218551696777</v>
      </c>
      <c r="Q159" s="4">
        <v>10.590562965711868</v>
      </c>
      <c r="R159" s="4">
        <v>63.508897062118642</v>
      </c>
      <c r="S159" s="12">
        <v>17.912765838033462</v>
      </c>
      <c r="T159" s="26">
        <f t="shared" si="5"/>
        <v>0.1878578789179905</v>
      </c>
    </row>
    <row r="160" spans="1:20" x14ac:dyDescent="0.3">
      <c r="A160" s="2">
        <v>7</v>
      </c>
      <c r="B160" s="10">
        <v>236</v>
      </c>
      <c r="C160" s="1" t="s">
        <v>63</v>
      </c>
      <c r="D160" s="11">
        <v>5935</v>
      </c>
      <c r="E160" s="23">
        <f t="shared" si="6"/>
        <v>998.63408437244459</v>
      </c>
      <c r="F160" s="4">
        <v>427.80793231393881</v>
      </c>
      <c r="G160" s="4">
        <v>230.02426779982076</v>
      </c>
      <c r="H160" s="4">
        <v>0</v>
      </c>
      <c r="I160" s="4">
        <v>16.566472346245959</v>
      </c>
      <c r="J160" s="4">
        <v>63.958224259852749</v>
      </c>
      <c r="K160" s="4">
        <v>27.315561055775717</v>
      </c>
      <c r="L160" s="4">
        <v>0.47202040252242272</v>
      </c>
      <c r="M160" s="4">
        <v>25.827063883055303</v>
      </c>
      <c r="N160" s="4">
        <v>1.1369459416204758E-2</v>
      </c>
      <c r="O160" s="4">
        <v>22.063979013143729</v>
      </c>
      <c r="P160" s="4">
        <v>53.600811912275027</v>
      </c>
      <c r="Q160" s="4">
        <v>13.83374330347918</v>
      </c>
      <c r="R160" s="4">
        <v>91.379058125876696</v>
      </c>
      <c r="S160" s="12">
        <v>25.773580497042143</v>
      </c>
      <c r="T160" s="26">
        <f t="shared" si="5"/>
        <v>0.16826185077884492</v>
      </c>
    </row>
    <row r="161" spans="1:20" x14ac:dyDescent="0.3">
      <c r="A161" s="2">
        <v>7</v>
      </c>
      <c r="B161" s="10">
        <v>39</v>
      </c>
      <c r="C161" s="1" t="s">
        <v>24</v>
      </c>
      <c r="D161" s="11">
        <v>2298</v>
      </c>
      <c r="E161" s="23">
        <f t="shared" si="6"/>
        <v>444.08000000000004</v>
      </c>
      <c r="F161" s="4">
        <v>88.45</v>
      </c>
      <c r="G161" s="4">
        <v>73.099999999999994</v>
      </c>
      <c r="H161" s="4">
        <v>205.68</v>
      </c>
      <c r="I161" s="4">
        <v>0</v>
      </c>
      <c r="J161" s="4">
        <v>18.7</v>
      </c>
      <c r="K161" s="4">
        <v>7.1</v>
      </c>
      <c r="L161" s="4">
        <v>0</v>
      </c>
      <c r="M161" s="4">
        <v>3.4</v>
      </c>
      <c r="N161" s="4">
        <v>0</v>
      </c>
      <c r="O161" s="4">
        <v>9.6</v>
      </c>
      <c r="P161" s="4">
        <v>13.2</v>
      </c>
      <c r="Q161" s="4">
        <v>5.05</v>
      </c>
      <c r="R161" s="4">
        <v>15.444000000000001</v>
      </c>
      <c r="S161" s="12">
        <v>4.3559999999999999</v>
      </c>
      <c r="T161" s="26">
        <f t="shared" si="5"/>
        <v>0.19324630113141864</v>
      </c>
    </row>
    <row r="162" spans="1:20" x14ac:dyDescent="0.3">
      <c r="A162" s="2">
        <v>7</v>
      </c>
      <c r="B162" s="10">
        <v>290</v>
      </c>
      <c r="C162" s="1" t="s">
        <v>74</v>
      </c>
      <c r="D162" s="11">
        <v>2735</v>
      </c>
      <c r="E162" s="23">
        <f t="shared" si="6"/>
        <v>387.04630277390856</v>
      </c>
      <c r="F162" s="4">
        <v>204.31483041805103</v>
      </c>
      <c r="G162" s="4">
        <v>84.664454513178498</v>
      </c>
      <c r="H162" s="4">
        <v>0</v>
      </c>
      <c r="I162" s="4">
        <v>4.1763577787593267</v>
      </c>
      <c r="J162" s="4">
        <v>25.889526362360328</v>
      </c>
      <c r="K162" s="4">
        <v>8.5758790901057846</v>
      </c>
      <c r="L162" s="4">
        <v>5.3744655400911947</v>
      </c>
      <c r="M162" s="4">
        <v>0.33703967261715395</v>
      </c>
      <c r="N162" s="4">
        <v>0.12945365817943669</v>
      </c>
      <c r="O162" s="4">
        <v>0</v>
      </c>
      <c r="P162" s="4">
        <v>12.88568718077042</v>
      </c>
      <c r="Q162" s="4">
        <v>4.6843902808928712</v>
      </c>
      <c r="R162" s="4">
        <v>28.091090257543943</v>
      </c>
      <c r="S162" s="12">
        <v>7.923128021358548</v>
      </c>
      <c r="T162" s="26">
        <f t="shared" si="5"/>
        <v>0.14151601563945468</v>
      </c>
    </row>
    <row r="163" spans="1:20" x14ac:dyDescent="0.3">
      <c r="A163" s="2">
        <v>8</v>
      </c>
      <c r="B163" s="10">
        <v>692</v>
      </c>
      <c r="C163" s="1" t="s">
        <v>257</v>
      </c>
      <c r="D163" s="11">
        <v>7882</v>
      </c>
      <c r="E163" s="23">
        <f t="shared" si="6"/>
        <v>393.61</v>
      </c>
      <c r="F163" s="4">
        <v>0</v>
      </c>
      <c r="G163" s="4">
        <v>173.81</v>
      </c>
      <c r="H163" s="4">
        <v>186.02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23.13</v>
      </c>
      <c r="Q163" s="4">
        <v>10.65</v>
      </c>
      <c r="R163" s="4">
        <v>0</v>
      </c>
      <c r="S163" s="12">
        <v>0</v>
      </c>
      <c r="T163" s="26">
        <f t="shared" si="5"/>
        <v>4.9937833037300178E-2</v>
      </c>
    </row>
    <row r="164" spans="1:20" x14ac:dyDescent="0.3">
      <c r="A164" s="2">
        <v>6</v>
      </c>
      <c r="B164" s="10">
        <v>627</v>
      </c>
      <c r="C164" s="1" t="s">
        <v>144</v>
      </c>
      <c r="D164" s="11">
        <v>2313</v>
      </c>
      <c r="E164" s="23">
        <f t="shared" si="6"/>
        <v>172.75103006947984</v>
      </c>
      <c r="F164" s="4">
        <v>55.004910259941184</v>
      </c>
      <c r="G164" s="4">
        <v>103.02370861512385</v>
      </c>
      <c r="H164" s="4">
        <v>0</v>
      </c>
      <c r="I164" s="4">
        <v>0.52498919982083514</v>
      </c>
      <c r="J164" s="4">
        <v>3.2544438117448991</v>
      </c>
      <c r="K164" s="4">
        <v>1.0780311792665309</v>
      </c>
      <c r="L164" s="4">
        <v>0.67559737762585181</v>
      </c>
      <c r="M164" s="4">
        <v>4.2367583767624478E-2</v>
      </c>
      <c r="N164" s="4">
        <v>1.6272976603477641E-2</v>
      </c>
      <c r="O164" s="4">
        <v>0</v>
      </c>
      <c r="P164" s="4">
        <v>1.619795755186447</v>
      </c>
      <c r="Q164" s="4">
        <v>0.5888514431694637</v>
      </c>
      <c r="R164" s="4">
        <v>5.3992082564391648</v>
      </c>
      <c r="S164" s="12">
        <v>1.5228536107905337</v>
      </c>
      <c r="T164" s="26">
        <f t="shared" si="5"/>
        <v>7.4686999597699893E-2</v>
      </c>
    </row>
    <row r="165" spans="1:20" x14ac:dyDescent="0.3">
      <c r="A165" s="2">
        <v>9</v>
      </c>
      <c r="B165" s="10">
        <v>420</v>
      </c>
      <c r="C165" s="1" t="s">
        <v>97</v>
      </c>
      <c r="D165" s="11">
        <v>5092</v>
      </c>
      <c r="E165" s="23">
        <f t="shared" si="6"/>
        <v>369.2802993082916</v>
      </c>
      <c r="F165" s="4">
        <v>194.93647449714615</v>
      </c>
      <c r="G165" s="4">
        <v>80.778229579583567</v>
      </c>
      <c r="H165" s="4">
        <v>0</v>
      </c>
      <c r="I165" s="4">
        <v>3.9846567180869132</v>
      </c>
      <c r="J165" s="4">
        <v>24.701158428652004</v>
      </c>
      <c r="K165" s="4">
        <v>8.182233429254369</v>
      </c>
      <c r="L165" s="4">
        <v>5.1277695434448312</v>
      </c>
      <c r="M165" s="4">
        <v>0.3215690481754459</v>
      </c>
      <c r="N165" s="4">
        <v>0.12351154189161845</v>
      </c>
      <c r="O165" s="4">
        <v>0</v>
      </c>
      <c r="P165" s="4">
        <v>12.294214890582571</v>
      </c>
      <c r="Q165" s="4">
        <v>4.4693697694755086</v>
      </c>
      <c r="R165" s="4">
        <v>26.801667252358925</v>
      </c>
      <c r="S165" s="12">
        <v>7.559444609639697</v>
      </c>
      <c r="T165" s="26">
        <f t="shared" si="5"/>
        <v>7.2521661293851458E-2</v>
      </c>
    </row>
    <row r="166" spans="1:20" x14ac:dyDescent="0.3">
      <c r="A166" s="2">
        <v>4</v>
      </c>
      <c r="B166" s="10">
        <v>12</v>
      </c>
      <c r="C166" s="1" t="s">
        <v>17</v>
      </c>
      <c r="D166" s="11">
        <v>39261</v>
      </c>
      <c r="E166" s="23">
        <f t="shared" si="6"/>
        <v>6540.09</v>
      </c>
      <c r="F166" s="4">
        <v>2744.6438812749138</v>
      </c>
      <c r="G166" s="4">
        <v>1542.7441637102243</v>
      </c>
      <c r="H166" s="4">
        <v>525.58000000000004</v>
      </c>
      <c r="I166" s="4">
        <v>9.2759081763084499</v>
      </c>
      <c r="J166" s="4">
        <v>330.53275159919218</v>
      </c>
      <c r="K166" s="4">
        <v>90.898830179692837</v>
      </c>
      <c r="L166" s="4">
        <v>197.23509373739617</v>
      </c>
      <c r="M166" s="4">
        <v>1.0331743981178656</v>
      </c>
      <c r="N166" s="4">
        <v>0.39683223145549706</v>
      </c>
      <c r="O166" s="4">
        <v>26.63</v>
      </c>
      <c r="P166" s="4">
        <v>238.91028195182264</v>
      </c>
      <c r="Q166" s="4">
        <v>140.01971045019448</v>
      </c>
      <c r="R166" s="4">
        <v>539.90771038673142</v>
      </c>
      <c r="S166" s="12">
        <v>152.28166190394987</v>
      </c>
      <c r="T166" s="26">
        <f t="shared" si="5"/>
        <v>0.16657981202720257</v>
      </c>
    </row>
    <row r="167" spans="1:20" x14ac:dyDescent="0.3">
      <c r="A167" s="2">
        <v>8</v>
      </c>
      <c r="B167" s="10">
        <v>871</v>
      </c>
      <c r="C167" s="1" t="s">
        <v>226</v>
      </c>
      <c r="D167" s="11">
        <v>272</v>
      </c>
      <c r="E167" s="23">
        <f t="shared" si="6"/>
        <v>19.878525045684178</v>
      </c>
      <c r="F167" s="4">
        <v>9.2785353730356341</v>
      </c>
      <c r="G167" s="4">
        <v>3.8448610628604145</v>
      </c>
      <c r="H167" s="4">
        <v>0</v>
      </c>
      <c r="I167" s="4">
        <v>0.18966064921172443</v>
      </c>
      <c r="J167" s="4">
        <v>2.9368919478145572</v>
      </c>
      <c r="K167" s="4">
        <v>0.97284244959306709</v>
      </c>
      <c r="L167" s="4">
        <v>0.60967606543195207</v>
      </c>
      <c r="M167" s="4">
        <v>3.8233573173531404E-2</v>
      </c>
      <c r="N167" s="4">
        <v>1.4685143366510934E-2</v>
      </c>
      <c r="O167" s="4">
        <v>0</v>
      </c>
      <c r="P167" s="4">
        <v>1.4617444287540731</v>
      </c>
      <c r="Q167" s="4">
        <v>0.53139435244271416</v>
      </c>
      <c r="R167" s="4">
        <v>0</v>
      </c>
      <c r="S167" s="12">
        <v>0</v>
      </c>
      <c r="T167" s="26">
        <f t="shared" si="5"/>
        <v>7.3082812667956534E-2</v>
      </c>
    </row>
    <row r="168" spans="1:20" x14ac:dyDescent="0.3">
      <c r="A168" s="2">
        <v>8</v>
      </c>
      <c r="B168" s="10">
        <v>873</v>
      </c>
      <c r="C168" s="1" t="s">
        <v>227</v>
      </c>
      <c r="D168" s="11">
        <v>2361</v>
      </c>
      <c r="E168" s="23">
        <f t="shared" si="6"/>
        <v>155.24918621340794</v>
      </c>
      <c r="F168" s="4">
        <v>71.39775851344109</v>
      </c>
      <c r="G168" s="4">
        <v>29.585969190957364</v>
      </c>
      <c r="H168" s="4">
        <v>0</v>
      </c>
      <c r="I168" s="4">
        <v>1.4594270202680573</v>
      </c>
      <c r="J168" s="4">
        <v>14.560800226440831</v>
      </c>
      <c r="K168" s="4">
        <v>4.8232501610646317</v>
      </c>
      <c r="L168" s="4">
        <v>3.0227095682573824</v>
      </c>
      <c r="M168" s="4">
        <v>0.18955801943516049</v>
      </c>
      <c r="N168" s="4">
        <v>7.2807390484871212E-2</v>
      </c>
      <c r="O168" s="4">
        <v>0</v>
      </c>
      <c r="P168" s="4">
        <v>7.2471745598401114</v>
      </c>
      <c r="Q168" s="4">
        <v>2.6345970995408985</v>
      </c>
      <c r="R168" s="4">
        <v>15.79900488166848</v>
      </c>
      <c r="S168" s="12">
        <v>4.4561295820090585</v>
      </c>
      <c r="T168" s="26">
        <f t="shared" si="5"/>
        <v>6.5755690899368044E-2</v>
      </c>
    </row>
    <row r="169" spans="1:20" x14ac:dyDescent="0.3">
      <c r="A169" s="2">
        <v>9</v>
      </c>
      <c r="B169" s="10">
        <v>100</v>
      </c>
      <c r="C169" s="1" t="s">
        <v>195</v>
      </c>
      <c r="D169" s="11">
        <v>468</v>
      </c>
      <c r="E169" s="23">
        <f t="shared" si="6"/>
        <v>35.824097897303147</v>
      </c>
      <c r="F169" s="4">
        <v>18.910901445925308</v>
      </c>
      <c r="G169" s="4">
        <v>7.8363433138737566</v>
      </c>
      <c r="H169" s="4">
        <v>0</v>
      </c>
      <c r="I169" s="4">
        <v>0.38655387959572934</v>
      </c>
      <c r="J169" s="4">
        <v>2.3962738315105003</v>
      </c>
      <c r="K169" s="4">
        <v>0.7937632522970971</v>
      </c>
      <c r="L169" s="4">
        <v>0.4974479236050936</v>
      </c>
      <c r="M169" s="4">
        <v>3.1195601509633811E-2</v>
      </c>
      <c r="N169" s="4">
        <v>1.1981926944004861E-2</v>
      </c>
      <c r="O169" s="4">
        <v>0</v>
      </c>
      <c r="P169" s="4">
        <v>1.1926689797308205</v>
      </c>
      <c r="Q169" s="4">
        <v>0.43357617631064022</v>
      </c>
      <c r="R169" s="4">
        <v>2.60004542148044</v>
      </c>
      <c r="S169" s="12">
        <v>0.73334614452012403</v>
      </c>
      <c r="T169" s="26">
        <f t="shared" si="5"/>
        <v>7.6547217729280234E-2</v>
      </c>
    </row>
    <row r="170" spans="1:20" x14ac:dyDescent="0.3">
      <c r="A170" s="2">
        <v>5</v>
      </c>
      <c r="B170" s="10">
        <v>56</v>
      </c>
      <c r="C170" s="1" t="s">
        <v>29</v>
      </c>
      <c r="D170" s="11">
        <v>13502</v>
      </c>
      <c r="E170" s="23">
        <f t="shared" si="6"/>
        <v>2907.9999999999991</v>
      </c>
      <c r="F170" s="4">
        <v>1535.0812618477876</v>
      </c>
      <c r="G170" s="4">
        <v>636.11054274336311</v>
      </c>
      <c r="H170" s="4">
        <v>0</v>
      </c>
      <c r="I170" s="4">
        <v>31.378282995061916</v>
      </c>
      <c r="J170" s="4">
        <v>194.51611376254962</v>
      </c>
      <c r="K170" s="4">
        <v>64.433263450123746</v>
      </c>
      <c r="L170" s="4">
        <v>40.380041557236559</v>
      </c>
      <c r="M170" s="4">
        <v>2.5322845379127967</v>
      </c>
      <c r="N170" s="4">
        <v>0.9726258467987593</v>
      </c>
      <c r="O170" s="4">
        <v>0</v>
      </c>
      <c r="P170" s="4">
        <v>96.814200402191261</v>
      </c>
      <c r="Q170" s="4">
        <v>35.195290173831786</v>
      </c>
      <c r="R170" s="4">
        <v>211.05715229285113</v>
      </c>
      <c r="S170" s="12">
        <v>59.528940390291339</v>
      </c>
      <c r="T170" s="26">
        <f t="shared" si="5"/>
        <v>0.21537549992593683</v>
      </c>
    </row>
    <row r="171" spans="1:20" x14ac:dyDescent="0.3">
      <c r="A171" s="2">
        <v>7</v>
      </c>
      <c r="B171" s="10">
        <v>239</v>
      </c>
      <c r="C171" s="1" t="s">
        <v>64</v>
      </c>
      <c r="D171" s="11">
        <v>19074</v>
      </c>
      <c r="E171" s="23">
        <f t="shared" si="6"/>
        <v>3112.4399999999991</v>
      </c>
      <c r="F171" s="4">
        <v>1469.4006311228743</v>
      </c>
      <c r="G171" s="4">
        <v>608.89365025920904</v>
      </c>
      <c r="H171" s="4">
        <v>0</v>
      </c>
      <c r="I171" s="4">
        <v>30.035718617916366</v>
      </c>
      <c r="J171" s="4">
        <v>164.88222761558777</v>
      </c>
      <c r="K171" s="4">
        <v>54.617069016540604</v>
      </c>
      <c r="L171" s="4">
        <v>34.228275870731657</v>
      </c>
      <c r="M171" s="4">
        <v>2.1464993695959724</v>
      </c>
      <c r="N171" s="4">
        <v>0.82444951811263656</v>
      </c>
      <c r="O171" s="4">
        <v>0</v>
      </c>
      <c r="P171" s="4">
        <v>82.064877394278838</v>
      </c>
      <c r="Q171" s="4">
        <v>29.833404200756068</v>
      </c>
      <c r="R171" s="4">
        <v>495.70029367122919</v>
      </c>
      <c r="S171" s="12">
        <v>139.81290334316719</v>
      </c>
      <c r="T171" s="26">
        <f t="shared" si="5"/>
        <v>0.16317709971689207</v>
      </c>
    </row>
    <row r="172" spans="1:20" x14ac:dyDescent="0.3">
      <c r="A172" s="2">
        <v>2</v>
      </c>
      <c r="B172" s="10">
        <v>441</v>
      </c>
      <c r="C172" s="1" t="s">
        <v>104</v>
      </c>
      <c r="D172" s="11">
        <v>402943</v>
      </c>
      <c r="E172" s="23">
        <f t="shared" si="6"/>
        <v>60103.230000000018</v>
      </c>
      <c r="F172" s="4">
        <v>28956.95</v>
      </c>
      <c r="G172" s="4">
        <v>13275.670000000002</v>
      </c>
      <c r="H172" s="4">
        <v>233.19</v>
      </c>
      <c r="I172" s="4">
        <v>600.19000000000005</v>
      </c>
      <c r="J172" s="4">
        <v>3281.01</v>
      </c>
      <c r="K172" s="4">
        <v>1211.58</v>
      </c>
      <c r="L172" s="4">
        <v>273.66000000000003</v>
      </c>
      <c r="M172" s="4">
        <v>0</v>
      </c>
      <c r="N172" s="4">
        <v>0</v>
      </c>
      <c r="O172" s="4">
        <v>1491.5500000000002</v>
      </c>
      <c r="P172" s="4">
        <v>2761</v>
      </c>
      <c r="Q172" s="4">
        <v>642.99</v>
      </c>
      <c r="R172" s="4">
        <v>5781.0428000000011</v>
      </c>
      <c r="S172" s="12">
        <v>1594.3972000000001</v>
      </c>
      <c r="T172" s="26">
        <f t="shared" si="5"/>
        <v>0.14916062569643851</v>
      </c>
    </row>
    <row r="173" spans="1:20" x14ac:dyDescent="0.3">
      <c r="A173" s="2">
        <v>5</v>
      </c>
      <c r="B173" s="10">
        <v>41</v>
      </c>
      <c r="C173" s="1" t="s">
        <v>25</v>
      </c>
      <c r="D173" s="11">
        <v>9630</v>
      </c>
      <c r="E173" s="23">
        <f t="shared" si="6"/>
        <v>1790.4700000000005</v>
      </c>
      <c r="F173" s="4">
        <v>740.79802398157187</v>
      </c>
      <c r="G173" s="4">
        <v>661.35947469527582</v>
      </c>
      <c r="H173" s="4">
        <v>0</v>
      </c>
      <c r="I173" s="4">
        <v>15.142501323152301</v>
      </c>
      <c r="J173" s="4">
        <v>84.69</v>
      </c>
      <c r="K173" s="4">
        <v>32.869999999999997</v>
      </c>
      <c r="L173" s="4">
        <v>0</v>
      </c>
      <c r="M173" s="4">
        <v>0</v>
      </c>
      <c r="N173" s="4">
        <v>0</v>
      </c>
      <c r="O173" s="4">
        <v>61.43</v>
      </c>
      <c r="P173" s="4">
        <v>52.19</v>
      </c>
      <c r="Q173" s="4">
        <v>33.4</v>
      </c>
      <c r="R173" s="4">
        <v>80.150000000000006</v>
      </c>
      <c r="S173" s="12">
        <v>28.44</v>
      </c>
      <c r="T173" s="26">
        <f t="shared" si="5"/>
        <v>0.18592627206645904</v>
      </c>
    </row>
    <row r="174" spans="1:20" x14ac:dyDescent="0.3">
      <c r="A174" s="2">
        <v>4</v>
      </c>
      <c r="B174" s="10">
        <v>878</v>
      </c>
      <c r="C174" s="1" t="s">
        <v>228</v>
      </c>
      <c r="D174" s="11">
        <v>45763</v>
      </c>
      <c r="E174" s="23">
        <f t="shared" si="6"/>
        <v>7648.4600000000009</v>
      </c>
      <c r="F174" s="4">
        <v>3442.81</v>
      </c>
      <c r="G174" s="4">
        <v>2069.8000000000002</v>
      </c>
      <c r="H174" s="4">
        <v>0</v>
      </c>
      <c r="I174" s="4">
        <v>18.559999999999999</v>
      </c>
      <c r="J174" s="4">
        <v>301.17</v>
      </c>
      <c r="K174" s="4">
        <v>123.92</v>
      </c>
      <c r="L174" s="4">
        <v>55.69</v>
      </c>
      <c r="M174" s="4">
        <v>0</v>
      </c>
      <c r="N174" s="4">
        <v>18.559999999999999</v>
      </c>
      <c r="O174" s="4">
        <v>294.33</v>
      </c>
      <c r="P174" s="4">
        <v>328.44</v>
      </c>
      <c r="Q174" s="4">
        <v>118.6</v>
      </c>
      <c r="R174" s="4">
        <v>674.36240000000009</v>
      </c>
      <c r="S174" s="12">
        <v>202.21760000000003</v>
      </c>
      <c r="T174" s="26">
        <f t="shared" si="5"/>
        <v>0.16713196250245835</v>
      </c>
    </row>
    <row r="175" spans="1:20" x14ac:dyDescent="0.3">
      <c r="A175" s="2">
        <v>6</v>
      </c>
      <c r="B175" s="10">
        <v>889</v>
      </c>
      <c r="C175" s="1" t="s">
        <v>173</v>
      </c>
      <c r="D175" s="11">
        <v>539</v>
      </c>
      <c r="E175" s="23">
        <f t="shared" si="6"/>
        <v>25.841459586352013</v>
      </c>
      <c r="F175" s="4">
        <v>15.040771674007887</v>
      </c>
      <c r="G175" s="4">
        <v>6.2326299399391942</v>
      </c>
      <c r="H175" s="4">
        <v>0</v>
      </c>
      <c r="I175" s="4">
        <v>0.30744534623726494</v>
      </c>
      <c r="J175" s="4">
        <v>1.9058746443795429</v>
      </c>
      <c r="K175" s="4">
        <v>0.63131902385282568</v>
      </c>
      <c r="L175" s="4">
        <v>0.39564484326925947</v>
      </c>
      <c r="M175" s="4">
        <v>2.4811398910908961E-2</v>
      </c>
      <c r="N175" s="4">
        <v>9.529816856945825E-3</v>
      </c>
      <c r="O175" s="4">
        <v>0</v>
      </c>
      <c r="P175" s="4">
        <v>0.94858840326030136</v>
      </c>
      <c r="Q175" s="4">
        <v>0.34484449563787778</v>
      </c>
      <c r="R175" s="4">
        <v>0</v>
      </c>
      <c r="S175" s="12">
        <v>0</v>
      </c>
      <c r="T175" s="26">
        <f t="shared" si="5"/>
        <v>4.794333875018926E-2</v>
      </c>
    </row>
    <row r="176" spans="1:20" x14ac:dyDescent="0.3">
      <c r="A176" s="2">
        <v>5</v>
      </c>
      <c r="B176" s="10">
        <v>223</v>
      </c>
      <c r="C176" s="1" t="s">
        <v>57</v>
      </c>
      <c r="D176" s="11">
        <v>3140</v>
      </c>
      <c r="E176" s="23">
        <f t="shared" si="6"/>
        <v>328.04</v>
      </c>
      <c r="F176" s="4">
        <v>154.99147499694942</v>
      </c>
      <c r="G176" s="4">
        <v>98.655727804291217</v>
      </c>
      <c r="H176" s="4">
        <v>0</v>
      </c>
      <c r="I176" s="4">
        <v>3.1681491300481879</v>
      </c>
      <c r="J176" s="4">
        <v>19.639572270227713</v>
      </c>
      <c r="K176" s="4">
        <v>6.5055881986213322</v>
      </c>
      <c r="L176" s="4">
        <v>4.0770233843260746</v>
      </c>
      <c r="M176" s="4">
        <v>0.25567539999194511</v>
      </c>
      <c r="N176" s="4">
        <v>9.820243290185135E-2</v>
      </c>
      <c r="O176" s="4">
        <v>0</v>
      </c>
      <c r="P176" s="4">
        <v>9.7749715887508177</v>
      </c>
      <c r="Q176" s="4">
        <v>3.5535382214369848</v>
      </c>
      <c r="R176" s="4">
        <v>21.30965972651445</v>
      </c>
      <c r="S176" s="12">
        <v>6.0104168459399725</v>
      </c>
      <c r="T176" s="26">
        <f t="shared" si="5"/>
        <v>0.10447133757961784</v>
      </c>
    </row>
    <row r="177" spans="1:20" x14ac:dyDescent="0.3">
      <c r="A177" s="2">
        <v>1</v>
      </c>
      <c r="B177" s="10">
        <v>270</v>
      </c>
      <c r="C177" s="1" t="s">
        <v>67</v>
      </c>
      <c r="D177" s="11">
        <v>437018</v>
      </c>
      <c r="E177" s="23">
        <f t="shared" si="6"/>
        <v>86316.640000000014</v>
      </c>
      <c r="F177" s="4">
        <v>53078.41</v>
      </c>
      <c r="G177" s="4">
        <v>12270.15</v>
      </c>
      <c r="H177" s="4">
        <v>517.5</v>
      </c>
      <c r="I177" s="4">
        <v>611.99</v>
      </c>
      <c r="J177" s="4">
        <v>3750.9070451980651</v>
      </c>
      <c r="K177" s="4">
        <v>1365.485743406173</v>
      </c>
      <c r="L177" s="4">
        <v>1633.4875926521349</v>
      </c>
      <c r="M177" s="4">
        <v>0.35354071351850885</v>
      </c>
      <c r="N177" s="4">
        <v>0.13579154740138397</v>
      </c>
      <c r="O177" s="4">
        <v>1644.02</v>
      </c>
      <c r="P177" s="4">
        <v>1951.7565543115177</v>
      </c>
      <c r="Q177" s="4">
        <v>800.97373217118934</v>
      </c>
      <c r="R177" s="4">
        <v>6779.3465999999999</v>
      </c>
      <c r="S177" s="12">
        <v>1912.1233999999999</v>
      </c>
      <c r="T177" s="26">
        <f t="shared" si="5"/>
        <v>0.19751277979396734</v>
      </c>
    </row>
    <row r="178" spans="1:20" x14ac:dyDescent="0.3">
      <c r="A178" s="2">
        <v>8</v>
      </c>
      <c r="B178" s="10">
        <v>616</v>
      </c>
      <c r="C178" s="1" t="s">
        <v>138</v>
      </c>
      <c r="D178" s="11">
        <v>1676</v>
      </c>
      <c r="E178" s="23">
        <f t="shared" si="6"/>
        <v>175.33</v>
      </c>
      <c r="F178" s="4">
        <v>79.375637532352229</v>
      </c>
      <c r="G178" s="4">
        <v>32.891861249435017</v>
      </c>
      <c r="H178" s="4">
        <v>0</v>
      </c>
      <c r="I178" s="4">
        <v>1.6225012182127538</v>
      </c>
      <c r="J178" s="4">
        <v>12.89</v>
      </c>
      <c r="K178" s="4">
        <v>4.43</v>
      </c>
      <c r="L178" s="4">
        <v>10.9</v>
      </c>
      <c r="M178" s="4">
        <v>0</v>
      </c>
      <c r="N178" s="4">
        <v>0</v>
      </c>
      <c r="O178" s="4">
        <v>7.73</v>
      </c>
      <c r="P178" s="4">
        <v>9</v>
      </c>
      <c r="Q178" s="4">
        <v>4.2300000000000004</v>
      </c>
      <c r="R178" s="4">
        <v>7.33</v>
      </c>
      <c r="S178" s="12">
        <v>4.93</v>
      </c>
      <c r="T178" s="26">
        <f t="shared" si="5"/>
        <v>0.10461217183770884</v>
      </c>
    </row>
    <row r="179" spans="1:20" x14ac:dyDescent="0.3">
      <c r="A179" s="2">
        <v>5</v>
      </c>
      <c r="B179" s="10">
        <v>885</v>
      </c>
      <c r="C179" s="1" t="s">
        <v>171</v>
      </c>
      <c r="D179" s="11">
        <v>3118</v>
      </c>
      <c r="E179" s="23">
        <f t="shared" si="6"/>
        <v>402.21999999999997</v>
      </c>
      <c r="F179" s="4">
        <v>200.2</v>
      </c>
      <c r="G179" s="4">
        <v>89.38</v>
      </c>
      <c r="H179" s="4">
        <v>0</v>
      </c>
      <c r="I179" s="4">
        <v>3.74</v>
      </c>
      <c r="J179" s="4">
        <v>20.55</v>
      </c>
      <c r="K179" s="4">
        <v>9.2100000000000009</v>
      </c>
      <c r="L179" s="4">
        <v>0</v>
      </c>
      <c r="M179" s="4">
        <v>0</v>
      </c>
      <c r="N179" s="4">
        <v>0</v>
      </c>
      <c r="O179" s="4">
        <v>7.4</v>
      </c>
      <c r="P179" s="4">
        <v>15.6</v>
      </c>
      <c r="Q179" s="4">
        <v>9.5500000000000007</v>
      </c>
      <c r="R179" s="4">
        <v>36.340200000000003</v>
      </c>
      <c r="S179" s="12">
        <v>10.2498</v>
      </c>
      <c r="T179" s="26">
        <f t="shared" si="5"/>
        <v>0.12899935856318151</v>
      </c>
    </row>
    <row r="180" spans="1:20" x14ac:dyDescent="0.3">
      <c r="A180" s="2">
        <v>3</v>
      </c>
      <c r="B180" s="10">
        <v>293</v>
      </c>
      <c r="C180" s="1" t="s">
        <v>75</v>
      </c>
      <c r="D180" s="11">
        <v>33924</v>
      </c>
      <c r="E180" s="23">
        <f t="shared" si="6"/>
        <v>7426.93</v>
      </c>
      <c r="F180" s="4">
        <v>3920.543698781014</v>
      </c>
      <c r="G180" s="4">
        <v>1624.6040141736473</v>
      </c>
      <c r="H180" s="4">
        <v>0</v>
      </c>
      <c r="I180" s="4">
        <v>80.13903415561046</v>
      </c>
      <c r="J180" s="4">
        <v>496.78733176977056</v>
      </c>
      <c r="K180" s="4">
        <v>164.5602948128018</v>
      </c>
      <c r="L180" s="4">
        <v>103.12920978084145</v>
      </c>
      <c r="M180" s="4">
        <v>6.4673658882945979</v>
      </c>
      <c r="N180" s="4">
        <v>2.4840522972369707</v>
      </c>
      <c r="O180" s="4">
        <v>0</v>
      </c>
      <c r="P180" s="4">
        <v>247.26007200586187</v>
      </c>
      <c r="Q180" s="4">
        <v>89.887536606167998</v>
      </c>
      <c r="R180" s="4">
        <v>539.03256398842666</v>
      </c>
      <c r="S180" s="12">
        <v>152.03482574032546</v>
      </c>
      <c r="T180" s="26">
        <f t="shared" si="5"/>
        <v>0.21892848720669733</v>
      </c>
    </row>
    <row r="181" spans="1:20" x14ac:dyDescent="0.3">
      <c r="A181" s="2">
        <v>4</v>
      </c>
      <c r="B181" s="10">
        <v>88</v>
      </c>
      <c r="C181" s="1" t="s">
        <v>33</v>
      </c>
      <c r="D181" s="11">
        <v>33485</v>
      </c>
      <c r="E181" s="23">
        <f t="shared" si="6"/>
        <v>4895.6899999999978</v>
      </c>
      <c r="F181" s="4">
        <v>2569.6299577837958</v>
      </c>
      <c r="G181" s="4">
        <v>1071.3452352037475</v>
      </c>
      <c r="H181" s="4">
        <v>0</v>
      </c>
      <c r="I181" s="4">
        <v>52.525281893463671</v>
      </c>
      <c r="J181" s="4">
        <v>336.07329061199624</v>
      </c>
      <c r="K181" s="4">
        <v>107.85725039723071</v>
      </c>
      <c r="L181" s="4">
        <v>67.593662342755053</v>
      </c>
      <c r="M181" s="4">
        <v>4.2388858309825626</v>
      </c>
      <c r="N181" s="4">
        <v>1.6281147948093084</v>
      </c>
      <c r="O181" s="4">
        <v>0</v>
      </c>
      <c r="P181" s="4">
        <v>169.5056323127782</v>
      </c>
      <c r="Q181" s="4">
        <v>61.621124696207673</v>
      </c>
      <c r="R181" s="4">
        <v>353.64653090951595</v>
      </c>
      <c r="S181" s="12">
        <v>100.02503322271649</v>
      </c>
      <c r="T181" s="26">
        <f t="shared" si="5"/>
        <v>0.14620546513364185</v>
      </c>
    </row>
    <row r="182" spans="1:20" x14ac:dyDescent="0.3">
      <c r="A182" s="2">
        <v>5</v>
      </c>
      <c r="B182" s="10">
        <v>696</v>
      </c>
      <c r="C182" s="1" t="s">
        <v>147</v>
      </c>
      <c r="D182" s="11">
        <v>2487</v>
      </c>
      <c r="E182" s="23">
        <f t="shared" si="6"/>
        <v>353.67061444512598</v>
      </c>
      <c r="F182" s="4">
        <v>186.69640065368176</v>
      </c>
      <c r="G182" s="4">
        <v>77.363688620037124</v>
      </c>
      <c r="H182" s="4">
        <v>0</v>
      </c>
      <c r="I182" s="4">
        <v>3.8162230492079101</v>
      </c>
      <c r="J182" s="4">
        <v>23.657026641636516</v>
      </c>
      <c r="K182" s="4">
        <v>7.8363658442606461</v>
      </c>
      <c r="L182" s="4">
        <v>4.9110158558691825</v>
      </c>
      <c r="M182" s="4">
        <v>0.30797614459199152</v>
      </c>
      <c r="N182" s="4">
        <v>0.11829063991146094</v>
      </c>
      <c r="O182" s="4">
        <v>0</v>
      </c>
      <c r="P182" s="4">
        <v>11.77453154857516</v>
      </c>
      <c r="Q182" s="4">
        <v>4.2804470087185695</v>
      </c>
      <c r="R182" s="4">
        <v>25.668745782135908</v>
      </c>
      <c r="S182" s="12">
        <v>7.2399026564998712</v>
      </c>
      <c r="T182" s="26">
        <f t="shared" si="5"/>
        <v>0.14220772595300601</v>
      </c>
    </row>
    <row r="183" spans="1:20" x14ac:dyDescent="0.3">
      <c r="A183" s="2">
        <v>7</v>
      </c>
      <c r="B183" s="10">
        <v>437</v>
      </c>
      <c r="C183" s="1" t="s">
        <v>103</v>
      </c>
      <c r="D183" s="11">
        <v>3522</v>
      </c>
      <c r="E183" s="23">
        <f t="shared" si="6"/>
        <v>339.19492980317028</v>
      </c>
      <c r="F183" s="4">
        <v>179.05494527325391</v>
      </c>
      <c r="G183" s="4">
        <v>74.197204571145676</v>
      </c>
      <c r="H183" s="4">
        <v>0</v>
      </c>
      <c r="I183" s="4">
        <v>3.6600256182441675</v>
      </c>
      <c r="J183" s="4">
        <v>22.688748126985388</v>
      </c>
      <c r="K183" s="4">
        <v>7.5156245780446724</v>
      </c>
      <c r="L183" s="4">
        <v>4.7100087212709614</v>
      </c>
      <c r="M183" s="4">
        <v>0.29537072767502914</v>
      </c>
      <c r="N183" s="4">
        <v>0.11344902194967479</v>
      </c>
      <c r="O183" s="4">
        <v>0</v>
      </c>
      <c r="P183" s="4">
        <v>11.29260175700527</v>
      </c>
      <c r="Q183" s="4">
        <v>4.1052489614563559</v>
      </c>
      <c r="R183" s="4">
        <v>24.618127907988537</v>
      </c>
      <c r="S183" s="12">
        <v>6.9435745381506129</v>
      </c>
      <c r="T183" s="26">
        <f t="shared" si="5"/>
        <v>9.6307475810099449E-2</v>
      </c>
    </row>
    <row r="184" spans="1:20" x14ac:dyDescent="0.3">
      <c r="A184" s="2">
        <v>6</v>
      </c>
      <c r="B184" s="10">
        <v>891</v>
      </c>
      <c r="C184" s="1" t="s">
        <v>174</v>
      </c>
      <c r="D184" s="11">
        <v>1436</v>
      </c>
      <c r="E184" s="23">
        <f t="shared" si="6"/>
        <v>409.28817074899689</v>
      </c>
      <c r="F184" s="4">
        <v>58.561606719125045</v>
      </c>
      <c r="G184" s="4">
        <v>158.60511729049472</v>
      </c>
      <c r="H184" s="4">
        <v>0</v>
      </c>
      <c r="I184" s="4">
        <v>1.1970458593614379</v>
      </c>
      <c r="J184" s="4">
        <v>38.703964154172297</v>
      </c>
      <c r="K184" s="4">
        <v>12.820648483416637</v>
      </c>
      <c r="L184" s="4">
        <v>8.0346437667529216</v>
      </c>
      <c r="M184" s="4">
        <v>0.50386288358189224</v>
      </c>
      <c r="N184" s="4">
        <v>0.19352882998615811</v>
      </c>
      <c r="O184" s="4">
        <v>0</v>
      </c>
      <c r="P184" s="4">
        <v>56.820283811214168</v>
      </c>
      <c r="Q184" s="4">
        <v>30.978824224862155</v>
      </c>
      <c r="R184" s="4">
        <v>33.437542886302964</v>
      </c>
      <c r="S184" s="12">
        <v>9.4311018397264768</v>
      </c>
      <c r="T184" s="26">
        <f t="shared" si="5"/>
        <v>0.28501961751322902</v>
      </c>
    </row>
    <row r="185" spans="1:20" x14ac:dyDescent="0.3">
      <c r="A185" s="2">
        <v>5</v>
      </c>
      <c r="B185" s="10">
        <v>224</v>
      </c>
      <c r="C185" s="1" t="s">
        <v>58</v>
      </c>
      <c r="D185" s="11">
        <v>1501</v>
      </c>
      <c r="E185" s="23">
        <f t="shared" si="6"/>
        <v>271.91600384295702</v>
      </c>
      <c r="F185" s="4">
        <v>128.46519358480666</v>
      </c>
      <c r="G185" s="4">
        <v>53.233705632298573</v>
      </c>
      <c r="H185" s="4">
        <v>0</v>
      </c>
      <c r="I185" s="4">
        <v>2.6259308217125352</v>
      </c>
      <c r="J185" s="4">
        <v>24.152498254549815</v>
      </c>
      <c r="K185" s="4">
        <v>8.0004903085498711</v>
      </c>
      <c r="L185" s="4">
        <v>5.0138719325862677</v>
      </c>
      <c r="M185" s="4">
        <v>0.31442638195323486</v>
      </c>
      <c r="N185" s="4">
        <v>0.12076811330815249</v>
      </c>
      <c r="O185" s="4">
        <v>0</v>
      </c>
      <c r="P185" s="4">
        <v>12.02113676342508</v>
      </c>
      <c r="Q185" s="4">
        <v>4.3700964822355415</v>
      </c>
      <c r="R185" s="4">
        <v>26.206350742674452</v>
      </c>
      <c r="S185" s="12">
        <v>7.3915348248568966</v>
      </c>
      <c r="T185" s="26">
        <f t="shared" si="5"/>
        <v>0.18115656485206996</v>
      </c>
    </row>
    <row r="186" spans="1:20" x14ac:dyDescent="0.3">
      <c r="A186" s="2">
        <v>6</v>
      </c>
      <c r="B186" s="10">
        <v>562</v>
      </c>
      <c r="C186" s="1" t="s">
        <v>126</v>
      </c>
      <c r="D186" s="11">
        <v>459</v>
      </c>
      <c r="E186" s="23">
        <f t="shared" si="6"/>
        <v>45.402806173972202</v>
      </c>
      <c r="F186" s="4">
        <v>12.6938451276609</v>
      </c>
      <c r="G186" s="4">
        <v>14.20545078848709</v>
      </c>
      <c r="H186" s="4">
        <v>0</v>
      </c>
      <c r="I186" s="4">
        <v>0</v>
      </c>
      <c r="J186" s="4">
        <v>5.1021807311825782</v>
      </c>
      <c r="K186" s="4">
        <v>1.6900921412801055</v>
      </c>
      <c r="L186" s="4">
        <v>1.0591732786168306</v>
      </c>
      <c r="M186" s="4">
        <v>6.6422123726891893E-2</v>
      </c>
      <c r="N186" s="4">
        <v>2.551209130285537E-2</v>
      </c>
      <c r="O186" s="4">
        <v>0</v>
      </c>
      <c r="P186" s="4">
        <v>2.5394479575090716</v>
      </c>
      <c r="Q186" s="4">
        <v>0.92317663498311886</v>
      </c>
      <c r="R186" s="4">
        <v>5.5360541333937494</v>
      </c>
      <c r="S186" s="12">
        <v>1.5614511658290062</v>
      </c>
      <c r="T186" s="26">
        <f t="shared" si="5"/>
        <v>9.8916789050048373E-2</v>
      </c>
    </row>
    <row r="187" spans="1:20" x14ac:dyDescent="0.3">
      <c r="A187" s="2">
        <v>4</v>
      </c>
      <c r="B187" s="10">
        <v>87</v>
      </c>
      <c r="C187" s="1" t="s">
        <v>32</v>
      </c>
      <c r="D187" s="11">
        <v>67548</v>
      </c>
      <c r="E187" s="23">
        <f t="shared" si="6"/>
        <v>11449.410000000003</v>
      </c>
      <c r="F187" s="4">
        <v>3501.44</v>
      </c>
      <c r="G187" s="4">
        <v>4032.3100000000004</v>
      </c>
      <c r="H187" s="4">
        <v>0</v>
      </c>
      <c r="I187" s="4">
        <v>30.66</v>
      </c>
      <c r="J187" s="4">
        <v>430.28</v>
      </c>
      <c r="K187" s="4">
        <v>176.84</v>
      </c>
      <c r="L187" s="4">
        <v>259.74</v>
      </c>
      <c r="M187" s="4">
        <v>194.87</v>
      </c>
      <c r="N187" s="4">
        <v>2.62</v>
      </c>
      <c r="O187" s="4">
        <v>1942.35</v>
      </c>
      <c r="P187" s="4">
        <v>476.58</v>
      </c>
      <c r="Q187" s="4">
        <v>153.36000000000001</v>
      </c>
      <c r="R187" s="4">
        <v>0</v>
      </c>
      <c r="S187" s="12">
        <v>248.36</v>
      </c>
      <c r="T187" s="26">
        <f t="shared" si="5"/>
        <v>0.16950035530289578</v>
      </c>
    </row>
    <row r="188" spans="1:20" x14ac:dyDescent="0.3">
      <c r="A188" s="2">
        <v>6</v>
      </c>
      <c r="B188" s="10">
        <v>969</v>
      </c>
      <c r="C188" s="1" t="s">
        <v>233</v>
      </c>
      <c r="D188" s="11">
        <v>108</v>
      </c>
      <c r="E188" s="23">
        <f t="shared" si="6"/>
        <v>19.845003871167933</v>
      </c>
      <c r="F188" s="4">
        <v>6.8855507240100886</v>
      </c>
      <c r="G188" s="4">
        <v>2.8532505196922369</v>
      </c>
      <c r="H188" s="4">
        <v>0</v>
      </c>
      <c r="I188" s="4">
        <v>0.14074613804794484</v>
      </c>
      <c r="J188" s="4">
        <v>1.8446022229080028</v>
      </c>
      <c r="K188" s="4">
        <v>0.61102259699884187</v>
      </c>
      <c r="L188" s="4">
        <v>0.38292516222343309</v>
      </c>
      <c r="M188" s="4">
        <v>2.4013731291031137E-2</v>
      </c>
      <c r="N188" s="4">
        <v>9.2234404870584624E-3</v>
      </c>
      <c r="O188" s="4">
        <v>0</v>
      </c>
      <c r="P188" s="4">
        <v>4.0108198829893791</v>
      </c>
      <c r="Q188" s="4">
        <v>3.0828494525199179</v>
      </c>
      <c r="R188" s="4">
        <v>0</v>
      </c>
      <c r="S188" s="12">
        <v>0</v>
      </c>
      <c r="T188" s="26">
        <f t="shared" si="5"/>
        <v>0.18375003584414754</v>
      </c>
    </row>
    <row r="189" spans="1:20" x14ac:dyDescent="0.3">
      <c r="A189" s="2">
        <v>8</v>
      </c>
      <c r="B189" s="10">
        <v>895</v>
      </c>
      <c r="C189" s="1" t="s">
        <v>175</v>
      </c>
      <c r="D189" s="11">
        <v>499</v>
      </c>
      <c r="E189" s="23">
        <f t="shared" si="6"/>
        <v>32.417567183983358</v>
      </c>
      <c r="F189" s="4">
        <v>13.200298081826219</v>
      </c>
      <c r="G189" s="4">
        <v>10.843052705258977</v>
      </c>
      <c r="H189" s="4">
        <v>0</v>
      </c>
      <c r="I189" s="4">
        <v>0.26982460090232457</v>
      </c>
      <c r="J189" s="4">
        <v>2.339596118136519</v>
      </c>
      <c r="K189" s="4">
        <v>0.77498881779428608</v>
      </c>
      <c r="L189" s="4">
        <v>0.48568206844203848</v>
      </c>
      <c r="M189" s="4">
        <v>3.0457749542282718E-2</v>
      </c>
      <c r="N189" s="4">
        <v>1.1698525184126604E-2</v>
      </c>
      <c r="O189" s="4">
        <v>0</v>
      </c>
      <c r="P189" s="4">
        <v>2.9139386232794031</v>
      </c>
      <c r="Q189" s="4">
        <v>1.5480298936171826</v>
      </c>
      <c r="R189" s="4">
        <v>0</v>
      </c>
      <c r="S189" s="12">
        <v>0</v>
      </c>
      <c r="T189" s="26">
        <f t="shared" si="5"/>
        <v>6.4965064496960642E-2</v>
      </c>
    </row>
    <row r="190" spans="1:20" x14ac:dyDescent="0.3">
      <c r="A190" s="2">
        <v>8</v>
      </c>
      <c r="B190" s="10">
        <v>897</v>
      </c>
      <c r="C190" s="1" t="s">
        <v>196</v>
      </c>
      <c r="D190" s="11">
        <v>1938</v>
      </c>
      <c r="E190" s="23">
        <f t="shared" si="6"/>
        <v>133.13334415215999</v>
      </c>
      <c r="F190" s="4">
        <v>70.278714558154562</v>
      </c>
      <c r="G190" s="4">
        <v>29.12225715470063</v>
      </c>
      <c r="H190" s="4">
        <v>0</v>
      </c>
      <c r="I190" s="4">
        <v>1.4365528710059996</v>
      </c>
      <c r="J190" s="4">
        <v>8.9052891047765534</v>
      </c>
      <c r="K190" s="4">
        <v>2.9498678946877974</v>
      </c>
      <c r="L190" s="4">
        <v>1.8486691779635818</v>
      </c>
      <c r="M190" s="4">
        <v>0.11593243083808037</v>
      </c>
      <c r="N190" s="4">
        <v>4.4528518429554756E-2</v>
      </c>
      <c r="O190" s="4">
        <v>0</v>
      </c>
      <c r="P190" s="4">
        <v>4.4323240237142754</v>
      </c>
      <c r="Q190" s="4">
        <v>1.6113021593011971</v>
      </c>
      <c r="R190" s="4">
        <v>9.6625668816984138</v>
      </c>
      <c r="S190" s="12">
        <v>2.7253393768892957</v>
      </c>
      <c r="T190" s="26">
        <f t="shared" si="5"/>
        <v>6.8696256012466456E-2</v>
      </c>
    </row>
    <row r="191" spans="1:20" x14ac:dyDescent="0.3">
      <c r="A191" s="2">
        <v>5</v>
      </c>
      <c r="B191" s="10">
        <v>565</v>
      </c>
      <c r="C191" s="1" t="s">
        <v>127</v>
      </c>
      <c r="D191" s="11">
        <v>3822</v>
      </c>
      <c r="E191" s="23">
        <f t="shared" si="6"/>
        <v>458.5719847803984</v>
      </c>
      <c r="F191" s="4">
        <v>262.56665202639755</v>
      </c>
      <c r="G191" s="4">
        <v>53.655827901423876</v>
      </c>
      <c r="H191" s="4">
        <v>0</v>
      </c>
      <c r="I191" s="4">
        <v>5.3670713838517203</v>
      </c>
      <c r="J191" s="4">
        <v>37.678801206754805</v>
      </c>
      <c r="K191" s="4">
        <v>12.481064307110858</v>
      </c>
      <c r="L191" s="4">
        <v>7.8218278636437804</v>
      </c>
      <c r="M191" s="4">
        <v>0.4905169235461318</v>
      </c>
      <c r="N191" s="4">
        <v>0.5253269299360942</v>
      </c>
      <c r="O191" s="4">
        <v>0</v>
      </c>
      <c r="P191" s="4">
        <v>18.753423253140319</v>
      </c>
      <c r="Q191" s="4">
        <v>6.8175140672030903</v>
      </c>
      <c r="R191" s="4">
        <v>40.882887955564279</v>
      </c>
      <c r="S191" s="12">
        <v>11.531070961825822</v>
      </c>
      <c r="T191" s="26">
        <f t="shared" si="5"/>
        <v>0.11998220428581852</v>
      </c>
    </row>
    <row r="192" spans="1:20" x14ac:dyDescent="0.3">
      <c r="A192" s="2">
        <v>7</v>
      </c>
      <c r="B192" s="10">
        <v>205</v>
      </c>
      <c r="C192" s="1" t="s">
        <v>52</v>
      </c>
      <c r="D192" s="11">
        <v>7668</v>
      </c>
      <c r="E192" s="23">
        <f t="shared" si="6"/>
        <v>654.37044814837861</v>
      </c>
      <c r="F192" s="4">
        <v>279.51111826213094</v>
      </c>
      <c r="G192" s="4">
        <v>115.82446712072392</v>
      </c>
      <c r="H192" s="4">
        <v>0</v>
      </c>
      <c r="I192" s="4">
        <v>5.7134297623685146</v>
      </c>
      <c r="J192" s="4">
        <v>69.851164252346521</v>
      </c>
      <c r="K192" s="4">
        <v>23.13812661332247</v>
      </c>
      <c r="L192" s="4">
        <v>14.500561731221266</v>
      </c>
      <c r="M192" s="4">
        <v>0.90934894682992407</v>
      </c>
      <c r="N192" s="4">
        <v>0.34927208068608934</v>
      </c>
      <c r="O192" s="4">
        <v>0</v>
      </c>
      <c r="P192" s="4">
        <v>34.766192288358695</v>
      </c>
      <c r="Q192" s="4">
        <v>12.638706106592215</v>
      </c>
      <c r="R192" s="4">
        <v>75.791087567362567</v>
      </c>
      <c r="S192" s="12">
        <v>21.376973416435593</v>
      </c>
      <c r="T192" s="26">
        <f t="shared" si="5"/>
        <v>8.5337825788781768E-2</v>
      </c>
    </row>
    <row r="193" spans="1:20" x14ac:dyDescent="0.3">
      <c r="A193" s="2">
        <v>7</v>
      </c>
      <c r="B193" s="10">
        <v>294</v>
      </c>
      <c r="C193" s="1" t="s">
        <v>76</v>
      </c>
      <c r="D193" s="11">
        <v>6372</v>
      </c>
      <c r="E193" s="23">
        <f t="shared" si="6"/>
        <v>1303.7823906926662</v>
      </c>
      <c r="F193" s="4">
        <v>688.24343792277284</v>
      </c>
      <c r="G193" s="4">
        <v>285.1959161495019</v>
      </c>
      <c r="H193" s="4">
        <v>0</v>
      </c>
      <c r="I193" s="4">
        <v>14.068243747982416</v>
      </c>
      <c r="J193" s="4">
        <v>87.210001316913207</v>
      </c>
      <c r="K193" s="4">
        <v>28.888223611118555</v>
      </c>
      <c r="L193" s="4">
        <v>18.10412211752514</v>
      </c>
      <c r="M193" s="4">
        <v>1.1353328709608048</v>
      </c>
      <c r="N193" s="4">
        <v>0.43607030666738844</v>
      </c>
      <c r="O193" s="4">
        <v>0</v>
      </c>
      <c r="P193" s="4">
        <v>43.406000568558397</v>
      </c>
      <c r="Q193" s="4">
        <v>15.779573440151486</v>
      </c>
      <c r="R193" s="4">
        <v>94.626065539600972</v>
      </c>
      <c r="S193" s="12">
        <v>26.689403100913093</v>
      </c>
      <c r="T193" s="26">
        <f t="shared" si="5"/>
        <v>0.20461117242508886</v>
      </c>
    </row>
    <row r="194" spans="1:20" x14ac:dyDescent="0.3">
      <c r="A194" s="2">
        <v>6</v>
      </c>
      <c r="B194" s="10">
        <v>603</v>
      </c>
      <c r="C194" s="1" t="s">
        <v>130</v>
      </c>
      <c r="D194" s="11">
        <v>1881</v>
      </c>
      <c r="E194" s="23">
        <f t="shared" si="6"/>
        <v>98.795473817502696</v>
      </c>
      <c r="F194" s="4">
        <v>0</v>
      </c>
      <c r="G194" s="4">
        <v>53.581510452153424</v>
      </c>
      <c r="H194" s="4">
        <v>0</v>
      </c>
      <c r="I194" s="4">
        <v>0</v>
      </c>
      <c r="J194" s="4">
        <v>12.467354001953924</v>
      </c>
      <c r="K194" s="4">
        <v>4.1297982434220026</v>
      </c>
      <c r="L194" s="4">
        <v>2.5881263149346614</v>
      </c>
      <c r="M194" s="4">
        <v>0.16230474255913047</v>
      </c>
      <c r="N194" s="4">
        <v>6.2339672065898431E-2</v>
      </c>
      <c r="O194" s="4">
        <v>0</v>
      </c>
      <c r="P194" s="4">
        <v>6.2052283766251985</v>
      </c>
      <c r="Q194" s="4">
        <v>2.2558138413884579</v>
      </c>
      <c r="R194" s="4">
        <v>13.527538574472009</v>
      </c>
      <c r="S194" s="12">
        <v>3.8154595979280028</v>
      </c>
      <c r="T194" s="26">
        <f t="shared" si="5"/>
        <v>5.2522846261298613E-2</v>
      </c>
    </row>
    <row r="195" spans="1:20" x14ac:dyDescent="0.3">
      <c r="A195" s="2">
        <v>8</v>
      </c>
      <c r="B195" s="10">
        <v>978</v>
      </c>
      <c r="C195" s="1" t="s">
        <v>231</v>
      </c>
      <c r="D195" s="11">
        <v>435</v>
      </c>
      <c r="E195" s="23">
        <f t="shared" si="6"/>
        <v>25.987505069386575</v>
      </c>
      <c r="F195" s="4">
        <v>13.718339777919438</v>
      </c>
      <c r="G195" s="4">
        <v>5.684637535843672</v>
      </c>
      <c r="H195" s="4">
        <v>0</v>
      </c>
      <c r="I195" s="4">
        <v>0.28041378555805307</v>
      </c>
      <c r="J195" s="4">
        <v>1.7383041583499432</v>
      </c>
      <c r="K195" s="4">
        <v>0.57581147199010041</v>
      </c>
      <c r="L195" s="4">
        <v>0.36085850573271178</v>
      </c>
      <c r="M195" s="4">
        <v>2.2629902773775128E-2</v>
      </c>
      <c r="N195" s="4">
        <v>8.6919254210107207E-3</v>
      </c>
      <c r="O195" s="4">
        <v>0</v>
      </c>
      <c r="P195" s="4">
        <v>0.86518553085988781</v>
      </c>
      <c r="Q195" s="4">
        <v>0.3145246842541215</v>
      </c>
      <c r="R195" s="4">
        <v>1.8861240767334126</v>
      </c>
      <c r="S195" s="12">
        <v>0.53198371395044974</v>
      </c>
      <c r="T195" s="26">
        <f t="shared" si="5"/>
        <v>5.974139096410707E-2</v>
      </c>
    </row>
    <row r="196" spans="1:20" x14ac:dyDescent="0.3">
      <c r="A196" s="2">
        <v>3</v>
      </c>
      <c r="B196" s="10">
        <v>103</v>
      </c>
      <c r="C196" s="1" t="s">
        <v>35</v>
      </c>
      <c r="D196" s="11">
        <v>34761</v>
      </c>
      <c r="E196" s="23">
        <f t="shared" si="6"/>
        <v>4416.2799999999988</v>
      </c>
      <c r="F196" s="4">
        <v>1808.73</v>
      </c>
      <c r="G196" s="4">
        <v>826.55</v>
      </c>
      <c r="H196" s="4">
        <v>557.16999999999996</v>
      </c>
      <c r="I196" s="4">
        <v>60.19</v>
      </c>
      <c r="J196" s="4">
        <v>263.93</v>
      </c>
      <c r="K196" s="4">
        <v>179.49</v>
      </c>
      <c r="L196" s="4">
        <v>47.52</v>
      </c>
      <c r="M196" s="4">
        <v>0</v>
      </c>
      <c r="N196" s="4">
        <v>0</v>
      </c>
      <c r="O196" s="4">
        <v>98.01</v>
      </c>
      <c r="P196" s="4">
        <v>167.71</v>
      </c>
      <c r="Q196" s="4">
        <v>89.59</v>
      </c>
      <c r="R196" s="4">
        <v>247.5642</v>
      </c>
      <c r="S196" s="12">
        <v>69.825800000000001</v>
      </c>
      <c r="T196" s="26">
        <f t="shared" si="5"/>
        <v>0.1270469779350421</v>
      </c>
    </row>
    <row r="197" spans="1:20" x14ac:dyDescent="0.3">
      <c r="A197" s="2">
        <v>6</v>
      </c>
      <c r="B197" s="10">
        <v>697</v>
      </c>
      <c r="C197" s="1" t="s">
        <v>148</v>
      </c>
      <c r="D197" s="11">
        <v>3878</v>
      </c>
      <c r="E197" s="23">
        <f t="shared" si="6"/>
        <v>46.390918140392579</v>
      </c>
      <c r="F197" s="4">
        <v>0</v>
      </c>
      <c r="G197" s="4">
        <v>17.181821533478733</v>
      </c>
      <c r="H197" s="4">
        <v>0</v>
      </c>
      <c r="I197" s="4">
        <v>0</v>
      </c>
      <c r="J197" s="4">
        <v>5.3800898168150084</v>
      </c>
      <c r="K197" s="4">
        <v>1.7821492412466224</v>
      </c>
      <c r="L197" s="4">
        <v>1.1168650564850133</v>
      </c>
      <c r="M197" s="4">
        <v>7.0040049598840817E-2</v>
      </c>
      <c r="N197" s="4">
        <v>2.6901701420587187E-2</v>
      </c>
      <c r="O197" s="4">
        <v>0</v>
      </c>
      <c r="P197" s="4">
        <v>19.859589887121423</v>
      </c>
      <c r="Q197" s="4">
        <v>0.97346085422635154</v>
      </c>
      <c r="R197" s="4">
        <v>0</v>
      </c>
      <c r="S197" s="12">
        <v>0</v>
      </c>
      <c r="T197" s="26">
        <f t="shared" si="5"/>
        <v>1.1962588483855745E-2</v>
      </c>
    </row>
    <row r="198" spans="1:20" x14ac:dyDescent="0.3">
      <c r="A198" s="2">
        <v>3</v>
      </c>
      <c r="B198" s="10">
        <v>55</v>
      </c>
      <c r="C198" s="1" t="s">
        <v>28</v>
      </c>
      <c r="D198" s="11">
        <v>32517</v>
      </c>
      <c r="E198" s="23">
        <f t="shared" si="6"/>
        <v>5026.2800000000007</v>
      </c>
      <c r="F198" s="4">
        <v>949.04</v>
      </c>
      <c r="G198" s="4">
        <v>95.703792679151846</v>
      </c>
      <c r="H198" s="4">
        <v>2860.63</v>
      </c>
      <c r="I198" s="4">
        <v>0</v>
      </c>
      <c r="J198" s="4">
        <v>218.66023073315472</v>
      </c>
      <c r="K198" s="4">
        <v>74.75</v>
      </c>
      <c r="L198" s="4">
        <v>0</v>
      </c>
      <c r="M198" s="4">
        <v>0</v>
      </c>
      <c r="N198" s="4">
        <v>0</v>
      </c>
      <c r="O198" s="4">
        <v>99.8</v>
      </c>
      <c r="P198" s="4">
        <v>297.02458635802475</v>
      </c>
      <c r="Q198" s="4">
        <v>71.85193122725596</v>
      </c>
      <c r="R198" s="4">
        <v>279.43423413748906</v>
      </c>
      <c r="S198" s="12">
        <v>79.3852248649236</v>
      </c>
      <c r="T198" s="26">
        <f t="shared" ref="T198:T247" si="7">+E198/D198</f>
        <v>0.15457391518282745</v>
      </c>
    </row>
    <row r="199" spans="1:20" x14ac:dyDescent="0.3">
      <c r="A199" s="2">
        <v>8</v>
      </c>
      <c r="B199" s="10">
        <v>404</v>
      </c>
      <c r="C199" s="1" t="s">
        <v>94</v>
      </c>
      <c r="D199" s="11">
        <v>4744</v>
      </c>
      <c r="E199" s="23">
        <f t="shared" si="6"/>
        <v>469.85439088740816</v>
      </c>
      <c r="F199" s="4">
        <v>212.7082021632437</v>
      </c>
      <c r="G199" s="4">
        <v>88.142519413700185</v>
      </c>
      <c r="H199" s="4">
        <v>0</v>
      </c>
      <c r="I199" s="4">
        <v>4.3479249787825962</v>
      </c>
      <c r="J199" s="4">
        <v>34.539278744058677</v>
      </c>
      <c r="K199" s="4">
        <v>11.874299889863567</v>
      </c>
      <c r="L199" s="4">
        <v>29.194022581980523</v>
      </c>
      <c r="M199" s="4">
        <v>0</v>
      </c>
      <c r="N199" s="4">
        <v>0</v>
      </c>
      <c r="O199" s="4">
        <v>20.725388458074757</v>
      </c>
      <c r="P199" s="4">
        <v>24.121948165834809</v>
      </c>
      <c r="Q199" s="4">
        <v>11.337042456196427</v>
      </c>
      <c r="R199" s="4">
        <v>19.641767532542726</v>
      </c>
      <c r="S199" s="12">
        <v>13.221996503130292</v>
      </c>
      <c r="T199" s="26">
        <f t="shared" si="7"/>
        <v>9.9041819327025327E-2</v>
      </c>
    </row>
    <row r="200" spans="1:20" x14ac:dyDescent="0.3">
      <c r="A200" s="2">
        <v>8</v>
      </c>
      <c r="B200" s="10">
        <v>974</v>
      </c>
      <c r="C200" s="1" t="s">
        <v>230</v>
      </c>
      <c r="D200" s="11">
        <v>160</v>
      </c>
      <c r="E200" s="23">
        <f t="shared" ref="E200:E247" si="8">+SUM(F200:S200)</f>
        <v>20.330000000000002</v>
      </c>
      <c r="F200" s="4">
        <v>7.1</v>
      </c>
      <c r="G200" s="4">
        <v>4.3600000000000003</v>
      </c>
      <c r="H200" s="4">
        <v>0</v>
      </c>
      <c r="I200" s="4">
        <v>0</v>
      </c>
      <c r="J200" s="4">
        <v>3.645691292443265</v>
      </c>
      <c r="K200" s="4">
        <v>1.2076315065114431</v>
      </c>
      <c r="L200" s="4">
        <v>0.75681733017461505</v>
      </c>
      <c r="M200" s="4">
        <v>4.7460991849379797E-2</v>
      </c>
      <c r="N200" s="4">
        <v>1.8229305078591326E-2</v>
      </c>
      <c r="O200" s="4">
        <v>0</v>
      </c>
      <c r="P200" s="4">
        <v>1.8145267277033199</v>
      </c>
      <c r="Q200" s="4">
        <v>0.65964284623938652</v>
      </c>
      <c r="R200" s="4">
        <v>0.56159999999999999</v>
      </c>
      <c r="S200" s="12">
        <v>0.15839999999999999</v>
      </c>
      <c r="T200" s="26">
        <f t="shared" si="7"/>
        <v>0.12706250000000002</v>
      </c>
    </row>
    <row r="201" spans="1:20" x14ac:dyDescent="0.3">
      <c r="A201" s="2">
        <v>8</v>
      </c>
      <c r="B201" s="10">
        <v>905</v>
      </c>
      <c r="C201" s="1" t="s">
        <v>177</v>
      </c>
      <c r="D201" s="11">
        <v>2490</v>
      </c>
      <c r="E201" s="23">
        <f t="shared" si="8"/>
        <v>85.61701670132453</v>
      </c>
      <c r="F201" s="4">
        <v>39.337450658040254</v>
      </c>
      <c r="G201" s="4">
        <v>16.300744273372175</v>
      </c>
      <c r="H201" s="4">
        <v>0</v>
      </c>
      <c r="I201" s="4">
        <v>0.80408880606521527</v>
      </c>
      <c r="J201" s="4">
        <v>29.174732963846886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12">
        <v>0</v>
      </c>
      <c r="T201" s="26">
        <f t="shared" si="7"/>
        <v>3.438434405675684E-2</v>
      </c>
    </row>
    <row r="202" spans="1:20" x14ac:dyDescent="0.3">
      <c r="A202" s="2">
        <v>2</v>
      </c>
      <c r="B202" s="10">
        <v>335</v>
      </c>
      <c r="C202" s="1" t="s">
        <v>83</v>
      </c>
      <c r="D202" s="11">
        <v>133175</v>
      </c>
      <c r="E202" s="23">
        <f t="shared" si="8"/>
        <v>25734.3982</v>
      </c>
      <c r="F202" s="4">
        <v>18371.930759999988</v>
      </c>
      <c r="G202" s="4">
        <v>4601.2382697698595</v>
      </c>
      <c r="H202" s="4">
        <v>0</v>
      </c>
      <c r="I202" s="4">
        <v>375.5368897272906</v>
      </c>
      <c r="J202" s="4">
        <v>657.83373070878133</v>
      </c>
      <c r="K202" s="4">
        <v>217.90674950908547</v>
      </c>
      <c r="L202" s="4">
        <v>136.56119727026348</v>
      </c>
      <c r="M202" s="4">
        <v>8.5639289854661911</v>
      </c>
      <c r="N202" s="4">
        <v>3.2893217790916087</v>
      </c>
      <c r="O202" s="4">
        <v>0</v>
      </c>
      <c r="P202" s="4">
        <v>327.41578784524808</v>
      </c>
      <c r="Q202" s="4">
        <v>119.0268949475973</v>
      </c>
      <c r="R202" s="4">
        <v>713.77384217671317</v>
      </c>
      <c r="S202" s="12">
        <v>201.32082728061141</v>
      </c>
      <c r="T202" s="26">
        <f t="shared" si="7"/>
        <v>0.19323745597897504</v>
      </c>
    </row>
    <row r="203" spans="1:20" x14ac:dyDescent="0.3">
      <c r="A203" s="2">
        <v>6</v>
      </c>
      <c r="B203" s="10">
        <v>906</v>
      </c>
      <c r="C203" s="1" t="s">
        <v>212</v>
      </c>
      <c r="D203" s="11">
        <v>2293</v>
      </c>
      <c r="E203" s="23">
        <f t="shared" si="8"/>
        <v>222.35</v>
      </c>
      <c r="F203" s="4">
        <v>146.93990840741162</v>
      </c>
      <c r="G203" s="4">
        <v>14.6856716527682</v>
      </c>
      <c r="H203" s="4">
        <v>0</v>
      </c>
      <c r="I203" s="4">
        <v>0.7244199398201645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28</v>
      </c>
      <c r="P203" s="4">
        <v>19.600000000000001</v>
      </c>
      <c r="Q203" s="4">
        <v>12.4</v>
      </c>
      <c r="R203" s="4">
        <v>0</v>
      </c>
      <c r="S203" s="12">
        <v>0</v>
      </c>
      <c r="T203" s="26">
        <f t="shared" si="7"/>
        <v>9.6969036197121675E-2</v>
      </c>
    </row>
    <row r="204" spans="1:20" x14ac:dyDescent="0.3">
      <c r="A204" s="2">
        <v>8</v>
      </c>
      <c r="B204" s="10">
        <v>907</v>
      </c>
      <c r="C204" s="1" t="s">
        <v>178</v>
      </c>
      <c r="D204" s="11">
        <v>1036</v>
      </c>
      <c r="E204" s="23">
        <f t="shared" si="8"/>
        <v>11.528269678349135</v>
      </c>
      <c r="F204" s="4">
        <v>2.8684083322906622</v>
      </c>
      <c r="G204" s="4">
        <v>2.0488630944933304</v>
      </c>
      <c r="H204" s="4">
        <v>2.5588023535672257</v>
      </c>
      <c r="I204" s="4">
        <v>0.42798473529416231</v>
      </c>
      <c r="J204" s="4">
        <v>0.46440896808515486</v>
      </c>
      <c r="K204" s="4">
        <v>0.54636349186488808</v>
      </c>
      <c r="L204" s="4">
        <v>0</v>
      </c>
      <c r="M204" s="4">
        <v>0</v>
      </c>
      <c r="N204" s="4">
        <v>0</v>
      </c>
      <c r="O204" s="4">
        <v>0.7740149468085914</v>
      </c>
      <c r="P204" s="4">
        <v>0.58278772465588069</v>
      </c>
      <c r="Q204" s="4">
        <v>0.18212116395496269</v>
      </c>
      <c r="R204" s="4">
        <v>0.83812159652073837</v>
      </c>
      <c r="S204" s="12">
        <v>0.23639327081354158</v>
      </c>
      <c r="T204" s="26">
        <f t="shared" si="7"/>
        <v>1.1127673434699937E-2</v>
      </c>
    </row>
    <row r="205" spans="1:20" x14ac:dyDescent="0.3">
      <c r="A205" s="2">
        <v>9</v>
      </c>
      <c r="B205" s="10">
        <v>987</v>
      </c>
      <c r="C205" s="1" t="s">
        <v>201</v>
      </c>
      <c r="D205" s="11">
        <v>2973</v>
      </c>
      <c r="E205" s="23">
        <f t="shared" si="8"/>
        <v>292.83261952318452</v>
      </c>
      <c r="F205" s="4">
        <v>58.041551626053952</v>
      </c>
      <c r="G205" s="4">
        <v>83.136146718271661</v>
      </c>
      <c r="H205" s="4">
        <v>0</v>
      </c>
      <c r="I205" s="4">
        <v>1.1864155192687151</v>
      </c>
      <c r="J205" s="4">
        <v>40.649443794747675</v>
      </c>
      <c r="K205" s="4">
        <v>7.9313766902386265</v>
      </c>
      <c r="L205" s="4">
        <v>0</v>
      </c>
      <c r="M205" s="4">
        <v>0</v>
      </c>
      <c r="N205" s="4">
        <v>0</v>
      </c>
      <c r="O205" s="4">
        <v>33.92917284480955</v>
      </c>
      <c r="P205" s="4">
        <v>61.393044369217925</v>
      </c>
      <c r="Q205" s="4">
        <v>0</v>
      </c>
      <c r="R205" s="4">
        <v>5.1210650092495964</v>
      </c>
      <c r="S205" s="12">
        <v>1.4444029513268091</v>
      </c>
      <c r="T205" s="26">
        <f t="shared" si="7"/>
        <v>9.8497349318259167E-2</v>
      </c>
    </row>
    <row r="206" spans="1:20" x14ac:dyDescent="0.3">
      <c r="A206" s="2">
        <v>5</v>
      </c>
      <c r="B206" s="10">
        <v>909</v>
      </c>
      <c r="C206" s="1" t="s">
        <v>179</v>
      </c>
      <c r="D206" s="11">
        <v>4387</v>
      </c>
      <c r="E206" s="23">
        <f t="shared" si="8"/>
        <v>490.36999999999995</v>
      </c>
      <c r="F206" s="4">
        <v>221.74</v>
      </c>
      <c r="G206" s="4">
        <v>125.53</v>
      </c>
      <c r="H206" s="4">
        <v>0</v>
      </c>
      <c r="I206" s="4">
        <v>6.62</v>
      </c>
      <c r="J206" s="4">
        <v>40.19</v>
      </c>
      <c r="K206" s="4">
        <v>12.25</v>
      </c>
      <c r="L206" s="4">
        <v>0</v>
      </c>
      <c r="M206" s="4">
        <v>3.89</v>
      </c>
      <c r="N206" s="4">
        <v>0</v>
      </c>
      <c r="O206" s="4">
        <v>10.48</v>
      </c>
      <c r="P206" s="4">
        <v>21.4</v>
      </c>
      <c r="Q206" s="4">
        <v>14.32</v>
      </c>
      <c r="R206" s="4">
        <v>0</v>
      </c>
      <c r="S206" s="12">
        <v>33.950000000000003</v>
      </c>
      <c r="T206" s="26">
        <f t="shared" si="7"/>
        <v>0.11177798039662638</v>
      </c>
    </row>
    <row r="207" spans="1:20" x14ac:dyDescent="0.3">
      <c r="A207" s="2">
        <v>7</v>
      </c>
      <c r="B207" s="10">
        <v>510</v>
      </c>
      <c r="C207" s="1" t="s">
        <v>108</v>
      </c>
      <c r="D207" s="11">
        <v>4830</v>
      </c>
      <c r="E207" s="23">
        <f t="shared" si="8"/>
        <v>491.84552143496995</v>
      </c>
      <c r="F207" s="4">
        <v>196.36604854794498</v>
      </c>
      <c r="G207" s="4">
        <v>81.370619798881052</v>
      </c>
      <c r="H207" s="4">
        <v>0</v>
      </c>
      <c r="I207" s="4">
        <v>4.0138783496990191</v>
      </c>
      <c r="J207" s="4">
        <v>57.931847357206912</v>
      </c>
      <c r="K207" s="4">
        <v>19.189865100204035</v>
      </c>
      <c r="L207" s="4">
        <v>12.026203683192676</v>
      </c>
      <c r="M207" s="4">
        <v>0.75417875916675692</v>
      </c>
      <c r="N207" s="4">
        <v>0.28967272172218461</v>
      </c>
      <c r="O207" s="4">
        <v>0</v>
      </c>
      <c r="P207" s="4">
        <v>28.833731926992765</v>
      </c>
      <c r="Q207" s="4">
        <v>10.482052816107538</v>
      </c>
      <c r="R207" s="4">
        <v>62.858189451604623</v>
      </c>
      <c r="S207" s="12">
        <v>17.729232922247459</v>
      </c>
      <c r="T207" s="26">
        <f t="shared" si="7"/>
        <v>0.10183137089750931</v>
      </c>
    </row>
    <row r="208" spans="1:20" x14ac:dyDescent="0.3">
      <c r="A208" s="2">
        <v>7</v>
      </c>
      <c r="B208" s="10">
        <v>296</v>
      </c>
      <c r="C208" s="1" t="s">
        <v>77</v>
      </c>
      <c r="D208" s="11">
        <v>10336</v>
      </c>
      <c r="E208" s="23">
        <f t="shared" si="8"/>
        <v>914.84</v>
      </c>
      <c r="F208" s="4">
        <v>397.7</v>
      </c>
      <c r="G208" s="4">
        <v>137.49</v>
      </c>
      <c r="H208" s="4">
        <v>0</v>
      </c>
      <c r="I208" s="4">
        <v>9.56</v>
      </c>
      <c r="J208" s="4">
        <v>111.86231529765082</v>
      </c>
      <c r="K208" s="4">
        <v>32.641043539906342</v>
      </c>
      <c r="L208" s="4">
        <v>23.306589692329183</v>
      </c>
      <c r="M208" s="4">
        <v>0.45632433390397553</v>
      </c>
      <c r="N208" s="4">
        <v>3.1752697357004194</v>
      </c>
      <c r="O208" s="4">
        <v>67.47</v>
      </c>
      <c r="P208" s="4">
        <v>17.446173543905786</v>
      </c>
      <c r="Q208" s="4">
        <v>6.3422838566034763</v>
      </c>
      <c r="R208" s="4">
        <v>83.764200000000002</v>
      </c>
      <c r="S208" s="12">
        <v>23.625800000000002</v>
      </c>
      <c r="T208" s="26">
        <f t="shared" si="7"/>
        <v>8.8510061919504654E-2</v>
      </c>
    </row>
    <row r="209" spans="1:20" x14ac:dyDescent="0.3">
      <c r="A209" s="2">
        <v>7</v>
      </c>
      <c r="B209" s="10">
        <v>502</v>
      </c>
      <c r="C209" s="1" t="s">
        <v>105</v>
      </c>
      <c r="D209" s="11">
        <v>5823</v>
      </c>
      <c r="E209" s="23">
        <f t="shared" si="8"/>
        <v>656.20812800661952</v>
      </c>
      <c r="F209" s="4">
        <v>346.40055061044575</v>
      </c>
      <c r="G209" s="4">
        <v>143.54226563235804</v>
      </c>
      <c r="H209" s="4">
        <v>0</v>
      </c>
      <c r="I209" s="4">
        <v>7.0807030069640753</v>
      </c>
      <c r="J209" s="4">
        <v>43.893760274843657</v>
      </c>
      <c r="K209" s="4">
        <v>14.539763132724573</v>
      </c>
      <c r="L209" s="4">
        <v>9.1120053229380016</v>
      </c>
      <c r="M209" s="4">
        <v>0.57142561767670719</v>
      </c>
      <c r="N209" s="4">
        <v>0.21947901863090341</v>
      </c>
      <c r="O209" s="4">
        <v>0</v>
      </c>
      <c r="P209" s="4">
        <v>21.846721186512948</v>
      </c>
      <c r="Q209" s="4">
        <v>7.9420342089477085</v>
      </c>
      <c r="R209" s="4">
        <v>47.626347595770248</v>
      </c>
      <c r="S209" s="12">
        <v>13.433072398806994</v>
      </c>
      <c r="T209" s="26">
        <f t="shared" si="7"/>
        <v>0.11269244856716805</v>
      </c>
    </row>
    <row r="210" spans="1:20" x14ac:dyDescent="0.3">
      <c r="A210" s="2">
        <v>7</v>
      </c>
      <c r="B210" s="10">
        <v>301</v>
      </c>
      <c r="C210" s="1" t="s">
        <v>78</v>
      </c>
      <c r="D210" s="11">
        <v>5463</v>
      </c>
      <c r="E210" s="23">
        <f t="shared" si="8"/>
        <v>641.50907968472848</v>
      </c>
      <c r="F210" s="4">
        <v>338.64118553275313</v>
      </c>
      <c r="G210" s="4">
        <v>140.32692188894364</v>
      </c>
      <c r="H210" s="4">
        <v>0</v>
      </c>
      <c r="I210" s="4">
        <v>6.9220954079261148</v>
      </c>
      <c r="J210" s="4">
        <v>42.91054096412077</v>
      </c>
      <c r="K210" s="4">
        <v>14.214072743112984</v>
      </c>
      <c r="L210" s="4">
        <v>8.9078965945715005</v>
      </c>
      <c r="M210" s="4">
        <v>0.55862569581028443</v>
      </c>
      <c r="N210" s="4">
        <v>0.21456269321095325</v>
      </c>
      <c r="O210" s="4">
        <v>0</v>
      </c>
      <c r="P210" s="4">
        <v>21.357355089553852</v>
      </c>
      <c r="Q210" s="4">
        <v>7.7641328090274433</v>
      </c>
      <c r="R210" s="4">
        <v>46.55951840724434</v>
      </c>
      <c r="S210" s="12">
        <v>13.132171858453532</v>
      </c>
      <c r="T210" s="26">
        <f t="shared" si="7"/>
        <v>0.11742798456612273</v>
      </c>
    </row>
    <row r="211" spans="1:20" x14ac:dyDescent="0.3">
      <c r="A211" s="2">
        <v>7</v>
      </c>
      <c r="B211" s="10">
        <v>612</v>
      </c>
      <c r="C211" s="1" t="s">
        <v>136</v>
      </c>
      <c r="D211" s="11">
        <v>2987</v>
      </c>
      <c r="E211" s="23">
        <f t="shared" si="8"/>
        <v>527.85133024076663</v>
      </c>
      <c r="F211" s="4">
        <v>278.64328957841451</v>
      </c>
      <c r="G211" s="4">
        <v>115.46485425284057</v>
      </c>
      <c r="H211" s="4">
        <v>0</v>
      </c>
      <c r="I211" s="4">
        <v>5.6956906532375058</v>
      </c>
      <c r="J211" s="4">
        <v>35.307974347601842</v>
      </c>
      <c r="K211" s="4">
        <v>11.695730338343056</v>
      </c>
      <c r="L211" s="4">
        <v>7.329662534788433</v>
      </c>
      <c r="M211" s="4">
        <v>0.45965260037324468</v>
      </c>
      <c r="N211" s="4">
        <v>0.17654809046054934</v>
      </c>
      <c r="O211" s="4">
        <v>0</v>
      </c>
      <c r="P211" s="4">
        <v>17.57341969342945</v>
      </c>
      <c r="Q211" s="4">
        <v>6.38854220648793</v>
      </c>
      <c r="R211" s="4">
        <v>38.310453436935894</v>
      </c>
      <c r="S211" s="12">
        <v>10.805512507853713</v>
      </c>
      <c r="T211" s="26">
        <f t="shared" si="7"/>
        <v>0.17671621367283785</v>
      </c>
    </row>
    <row r="212" spans="1:20" x14ac:dyDescent="0.3">
      <c r="A212" s="2">
        <v>7</v>
      </c>
      <c r="B212" s="10">
        <v>558</v>
      </c>
      <c r="C212" s="1" t="s">
        <v>125</v>
      </c>
      <c r="D212" s="11">
        <v>2862</v>
      </c>
      <c r="E212" s="23">
        <f t="shared" si="8"/>
        <v>319.12656225206723</v>
      </c>
      <c r="F212" s="4">
        <v>200.18349477015948</v>
      </c>
      <c r="G212" s="4">
        <v>49.29339017063338</v>
      </c>
      <c r="H212" s="4">
        <v>0</v>
      </c>
      <c r="I212" s="4">
        <v>0.39489676908340698</v>
      </c>
      <c r="J212" s="4">
        <v>9.7502661234873891</v>
      </c>
      <c r="K212" s="4">
        <v>2.8727134172993747</v>
      </c>
      <c r="L212" s="4">
        <v>0.50818420972606682</v>
      </c>
      <c r="M212" s="4">
        <v>3.1868887873151085E-2</v>
      </c>
      <c r="N212" s="4">
        <v>1.2240529683803526E-2</v>
      </c>
      <c r="O212" s="4">
        <v>10.085729240152016</v>
      </c>
      <c r="P212" s="4">
        <v>1.218410036847313</v>
      </c>
      <c r="Q212" s="4">
        <v>0.44293393551158927</v>
      </c>
      <c r="R212" s="4">
        <v>2.6561615097138307</v>
      </c>
      <c r="S212" s="12">
        <v>41.67627265189639</v>
      </c>
      <c r="T212" s="26">
        <f t="shared" si="7"/>
        <v>0.11150473873237848</v>
      </c>
    </row>
    <row r="213" spans="1:20" x14ac:dyDescent="0.3">
      <c r="A213" s="2">
        <v>7</v>
      </c>
      <c r="B213" s="10">
        <v>346</v>
      </c>
      <c r="C213" s="1" t="s">
        <v>84</v>
      </c>
      <c r="D213" s="11">
        <v>1715</v>
      </c>
      <c r="E213" s="23">
        <f t="shared" si="8"/>
        <v>192.62540121183008</v>
      </c>
      <c r="F213" s="4">
        <v>0</v>
      </c>
      <c r="G213" s="4">
        <v>42.07828093548941</v>
      </c>
      <c r="H213" s="4">
        <v>77.679015152857346</v>
      </c>
      <c r="I213" s="4">
        <v>0</v>
      </c>
      <c r="J213" s="4">
        <v>10.360638384687675</v>
      </c>
      <c r="K213" s="4">
        <v>8.6424562313398017</v>
      </c>
      <c r="L213" s="4">
        <v>0</v>
      </c>
      <c r="M213" s="4">
        <v>0</v>
      </c>
      <c r="N213" s="4">
        <v>0</v>
      </c>
      <c r="O213" s="4">
        <v>0</v>
      </c>
      <c r="P213" s="4">
        <v>12.577093362506432</v>
      </c>
      <c r="Q213" s="4">
        <v>15.910366740001304</v>
      </c>
      <c r="R213" s="4">
        <v>25.377550404948085</v>
      </c>
      <c r="S213" s="12">
        <v>0</v>
      </c>
      <c r="T213" s="26">
        <f t="shared" si="7"/>
        <v>0.11231801819931783</v>
      </c>
    </row>
    <row r="214" spans="1:20" x14ac:dyDescent="0.3">
      <c r="A214" s="2">
        <v>6</v>
      </c>
      <c r="B214" s="10">
        <v>904</v>
      </c>
      <c r="C214" s="1" t="s">
        <v>176</v>
      </c>
      <c r="D214" s="11">
        <v>437</v>
      </c>
      <c r="E214" s="23">
        <f t="shared" si="8"/>
        <v>27.24177804133053</v>
      </c>
      <c r="F214" s="4">
        <v>0</v>
      </c>
      <c r="G214" s="4">
        <v>5.3263646753784073</v>
      </c>
      <c r="H214" s="4">
        <v>14.132048211286255</v>
      </c>
      <c r="I214" s="4">
        <v>0</v>
      </c>
      <c r="J214" s="4">
        <v>2.9744210844391539</v>
      </c>
      <c r="K214" s="4">
        <v>0.98527393766063243</v>
      </c>
      <c r="L214" s="4">
        <v>0.61746682408528575</v>
      </c>
      <c r="M214" s="4">
        <v>3.8722141706787699E-2</v>
      </c>
      <c r="N214" s="4">
        <v>1.4872797785381768E-2</v>
      </c>
      <c r="O214" s="4">
        <v>0</v>
      </c>
      <c r="P214" s="4">
        <v>1.4804233612281728</v>
      </c>
      <c r="Q214" s="4">
        <v>0.53818478655085422</v>
      </c>
      <c r="R214" s="4">
        <v>0.88452017254348514</v>
      </c>
      <c r="S214" s="12">
        <v>0.2494800486661112</v>
      </c>
      <c r="T214" s="26">
        <f t="shared" si="7"/>
        <v>6.2338164854303275E-2</v>
      </c>
    </row>
    <row r="215" spans="1:20" x14ac:dyDescent="0.3">
      <c r="A215" s="2">
        <v>6</v>
      </c>
      <c r="B215" s="10">
        <v>917</v>
      </c>
      <c r="C215" s="1" t="s">
        <v>200</v>
      </c>
      <c r="D215" s="11">
        <v>932</v>
      </c>
      <c r="E215" s="23">
        <f t="shared" si="8"/>
        <v>75.77183296264117</v>
      </c>
      <c r="F215" s="4">
        <v>39.998597302892378</v>
      </c>
      <c r="G215" s="4">
        <v>16.574711757402046</v>
      </c>
      <c r="H215" s="4">
        <v>0</v>
      </c>
      <c r="I215" s="4">
        <v>0.81760316979240599</v>
      </c>
      <c r="J215" s="4">
        <v>5.068377744345951</v>
      </c>
      <c r="K215" s="4">
        <v>1.6788949365132848</v>
      </c>
      <c r="L215" s="4">
        <v>1.052156039855378</v>
      </c>
      <c r="M215" s="4">
        <v>6.5982063624693096E-2</v>
      </c>
      <c r="N215" s="4">
        <v>2.5343068500269277E-2</v>
      </c>
      <c r="O215" s="4">
        <v>0</v>
      </c>
      <c r="P215" s="4">
        <v>2.5226235974162678</v>
      </c>
      <c r="Q215" s="4">
        <v>0.91706040169300884</v>
      </c>
      <c r="R215" s="4">
        <v>5.4993766468722978</v>
      </c>
      <c r="S215" s="12">
        <v>1.5511062337332122</v>
      </c>
      <c r="T215" s="26">
        <f t="shared" si="7"/>
        <v>8.1300249959915416E-2</v>
      </c>
    </row>
    <row r="216" spans="1:20" x14ac:dyDescent="0.3">
      <c r="A216" s="2">
        <v>7</v>
      </c>
      <c r="B216" s="10">
        <v>275</v>
      </c>
      <c r="C216" s="1" t="s">
        <v>69</v>
      </c>
      <c r="D216" s="11">
        <v>6185</v>
      </c>
      <c r="E216" s="23">
        <f t="shared" si="8"/>
        <v>699.20000000000016</v>
      </c>
      <c r="F216" s="4">
        <v>378.77</v>
      </c>
      <c r="G216" s="4">
        <v>132.21</v>
      </c>
      <c r="H216" s="4">
        <v>0</v>
      </c>
      <c r="I216" s="4">
        <v>9.6199999999999992</v>
      </c>
      <c r="J216" s="4">
        <v>42.23</v>
      </c>
      <c r="K216" s="4">
        <v>28.72</v>
      </c>
      <c r="L216" s="4">
        <v>0</v>
      </c>
      <c r="M216" s="4">
        <v>0</v>
      </c>
      <c r="N216" s="4">
        <v>0</v>
      </c>
      <c r="O216" s="4">
        <v>15.68</v>
      </c>
      <c r="P216" s="4">
        <v>26.83</v>
      </c>
      <c r="Q216" s="4">
        <v>14.35</v>
      </c>
      <c r="R216" s="4">
        <v>39.616199999999999</v>
      </c>
      <c r="S216" s="12">
        <v>11.1738</v>
      </c>
      <c r="T216" s="26">
        <f t="shared" si="7"/>
        <v>0.11304769603880359</v>
      </c>
    </row>
    <row r="217" spans="1:20" x14ac:dyDescent="0.3">
      <c r="A217" s="2">
        <v>8</v>
      </c>
      <c r="B217" s="10">
        <v>918</v>
      </c>
      <c r="C217" s="1" t="s">
        <v>180</v>
      </c>
      <c r="D217" s="11">
        <v>965</v>
      </c>
      <c r="E217" s="23">
        <f t="shared" si="8"/>
        <v>129.10420700255918</v>
      </c>
      <c r="F217" s="4">
        <v>77.070268625615526</v>
      </c>
      <c r="G217" s="4">
        <v>31.936557121285624</v>
      </c>
      <c r="H217" s="4">
        <v>0</v>
      </c>
      <c r="I217" s="4">
        <v>1.5753776425679527</v>
      </c>
      <c r="J217" s="4">
        <v>5.1072801117637567</v>
      </c>
      <c r="K217" s="4">
        <v>1.691781305874565</v>
      </c>
      <c r="L217" s="4">
        <v>1.0602318706059526</v>
      </c>
      <c r="M217" s="4">
        <v>6.6488509397204104E-2</v>
      </c>
      <c r="N217" s="4">
        <v>2.553758939275641E-2</v>
      </c>
      <c r="O217" s="4">
        <v>0</v>
      </c>
      <c r="P217" s="4">
        <v>2.5419860117810993</v>
      </c>
      <c r="Q217" s="4">
        <v>0.92409930496551662</v>
      </c>
      <c r="R217" s="4">
        <v>5.5415871492611908</v>
      </c>
      <c r="S217" s="12">
        <v>1.563011760048028</v>
      </c>
      <c r="T217" s="26">
        <f t="shared" si="7"/>
        <v>0.13378674300783336</v>
      </c>
    </row>
    <row r="218" spans="1:20" x14ac:dyDescent="0.3">
      <c r="A218" s="2">
        <v>5</v>
      </c>
      <c r="B218" s="10">
        <v>233</v>
      </c>
      <c r="C218" s="1" t="s">
        <v>62</v>
      </c>
      <c r="D218" s="11">
        <v>15708</v>
      </c>
      <c r="E218" s="23">
        <f t="shared" si="8"/>
        <v>2093.62</v>
      </c>
      <c r="F218" s="4">
        <v>1039.3699999999999</v>
      </c>
      <c r="G218" s="4">
        <v>415.01</v>
      </c>
      <c r="H218" s="4">
        <v>57.77</v>
      </c>
      <c r="I218" s="4">
        <v>24.99</v>
      </c>
      <c r="J218" s="4">
        <v>135.30000000000001</v>
      </c>
      <c r="K218" s="4">
        <v>37.96</v>
      </c>
      <c r="L218" s="4">
        <v>10.02</v>
      </c>
      <c r="M218" s="4">
        <v>0</v>
      </c>
      <c r="N218" s="4">
        <v>0</v>
      </c>
      <c r="O218" s="4">
        <v>52.27</v>
      </c>
      <c r="P218" s="4">
        <v>83.22</v>
      </c>
      <c r="Q218" s="4">
        <v>29.24</v>
      </c>
      <c r="R218" s="4">
        <v>0</v>
      </c>
      <c r="S218" s="12">
        <v>208.47</v>
      </c>
      <c r="T218" s="26">
        <f t="shared" si="7"/>
        <v>0.13328367710720651</v>
      </c>
    </row>
    <row r="219" spans="1:20" x14ac:dyDescent="0.3">
      <c r="A219" s="2">
        <v>9</v>
      </c>
      <c r="B219" s="10">
        <v>331</v>
      </c>
      <c r="C219" s="1" t="s">
        <v>82</v>
      </c>
      <c r="D219" s="11">
        <v>3638</v>
      </c>
      <c r="E219" s="23">
        <f t="shared" si="8"/>
        <v>466.34999999999997</v>
      </c>
      <c r="F219" s="4">
        <v>194.69350127972086</v>
      </c>
      <c r="G219" s="4">
        <v>80.677545772771637</v>
      </c>
      <c r="H219" s="4">
        <v>0</v>
      </c>
      <c r="I219" s="4">
        <v>3.9796901521036809</v>
      </c>
      <c r="J219" s="4">
        <v>51.138765773046472</v>
      </c>
      <c r="K219" s="4">
        <v>16.939663783285351</v>
      </c>
      <c r="L219" s="4">
        <v>10.616012458598568</v>
      </c>
      <c r="M219" s="4">
        <v>0.66574384687281429</v>
      </c>
      <c r="N219" s="4">
        <v>1.7957057325593611</v>
      </c>
      <c r="O219" s="4">
        <v>0</v>
      </c>
      <c r="P219" s="4">
        <v>25.452691924105537</v>
      </c>
      <c r="Q219" s="4">
        <v>9.2529285399517054</v>
      </c>
      <c r="R219" s="4">
        <v>55.48744557484747</v>
      </c>
      <c r="S219" s="12">
        <v>15.650305162136465</v>
      </c>
      <c r="T219" s="26">
        <f t="shared" si="7"/>
        <v>0.12818856514568444</v>
      </c>
    </row>
    <row r="220" spans="1:20" x14ac:dyDescent="0.3">
      <c r="A220" s="2">
        <v>5</v>
      </c>
      <c r="B220" s="10">
        <v>8</v>
      </c>
      <c r="C220" s="1" t="s">
        <v>16</v>
      </c>
      <c r="D220" s="11">
        <v>14230</v>
      </c>
      <c r="E220" s="23">
        <f t="shared" si="8"/>
        <v>2353.7999999999993</v>
      </c>
      <c r="F220" s="4">
        <v>1086.2336362205738</v>
      </c>
      <c r="G220" s="4">
        <v>746.19601994975005</v>
      </c>
      <c r="H220" s="4">
        <v>0</v>
      </c>
      <c r="I220" s="4">
        <v>22.203480221663963</v>
      </c>
      <c r="J220" s="4">
        <v>137.64088638633891</v>
      </c>
      <c r="K220" s="4">
        <v>45.593402636378485</v>
      </c>
      <c r="L220" s="4">
        <v>28.573184014152957</v>
      </c>
      <c r="M220" s="4">
        <v>1.7918612583748006</v>
      </c>
      <c r="N220" s="4">
        <v>0.68823647093354301</v>
      </c>
      <c r="O220" s="4">
        <v>0</v>
      </c>
      <c r="P220" s="4">
        <v>68.506367418018215</v>
      </c>
      <c r="Q220" s="4">
        <v>24.904419703059538</v>
      </c>
      <c r="R220" s="4">
        <v>149.34543446218899</v>
      </c>
      <c r="S220" s="12">
        <v>42.123071258566121</v>
      </c>
      <c r="T220" s="26">
        <f t="shared" si="7"/>
        <v>0.1654111033028812</v>
      </c>
    </row>
    <row r="221" spans="1:20" x14ac:dyDescent="0.3">
      <c r="A221" s="2">
        <v>8</v>
      </c>
      <c r="B221" s="10">
        <v>922</v>
      </c>
      <c r="C221" s="1" t="s">
        <v>181</v>
      </c>
      <c r="D221" s="11">
        <v>1086</v>
      </c>
      <c r="E221" s="23">
        <f t="shared" si="8"/>
        <v>137.41</v>
      </c>
      <c r="F221" s="4">
        <v>64.804872463689506</v>
      </c>
      <c r="G221" s="4">
        <v>54.694610268961874</v>
      </c>
      <c r="H221" s="4">
        <v>0</v>
      </c>
      <c r="I221" s="4">
        <v>1.3246631811379475</v>
      </c>
      <c r="J221" s="4">
        <v>2.5525585739262939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9.4557853780796748</v>
      </c>
      <c r="Q221" s="4">
        <v>4.4001004089217117</v>
      </c>
      <c r="R221" s="4">
        <v>8.5382240934065157E-2</v>
      </c>
      <c r="S221" s="12">
        <v>9.2027484348930572E-2</v>
      </c>
      <c r="T221" s="26">
        <f t="shared" si="7"/>
        <v>0.12652854511970535</v>
      </c>
    </row>
    <row r="222" spans="1:20" x14ac:dyDescent="0.3">
      <c r="A222" s="2">
        <v>5</v>
      </c>
      <c r="B222" s="10">
        <v>923</v>
      </c>
      <c r="C222" s="1" t="s">
        <v>182</v>
      </c>
      <c r="D222" s="11">
        <v>497</v>
      </c>
      <c r="E222" s="23">
        <f t="shared" si="8"/>
        <v>60.819362702759797</v>
      </c>
      <c r="F222" s="4">
        <v>27.530975682782888</v>
      </c>
      <c r="G222" s="4">
        <v>11.408349720033161</v>
      </c>
      <c r="H222" s="4">
        <v>0</v>
      </c>
      <c r="I222" s="4">
        <v>0.56275505901536294</v>
      </c>
      <c r="J222" s="4">
        <v>4.4710745750943346</v>
      </c>
      <c r="K222" s="4">
        <v>1.5389238354194348</v>
      </c>
      <c r="L222" s="4">
        <v>3.7790141520654763</v>
      </c>
      <c r="M222" s="4">
        <v>0</v>
      </c>
      <c r="N222" s="4">
        <v>0</v>
      </c>
      <c r="O222" s="4">
        <v>2.6862871683356997</v>
      </c>
      <c r="P222" s="4">
        <v>3.1233779618276105</v>
      </c>
      <c r="Q222" s="4">
        <v>1.4660753698374498</v>
      </c>
      <c r="R222" s="4">
        <v>2.5405902371717297</v>
      </c>
      <c r="S222" s="12">
        <v>1.7119389411766492</v>
      </c>
      <c r="T222" s="26">
        <f t="shared" si="7"/>
        <v>0.12237296318462736</v>
      </c>
    </row>
    <row r="223" spans="1:20" x14ac:dyDescent="0.3">
      <c r="A223" s="2">
        <v>8</v>
      </c>
      <c r="B223" s="10">
        <v>924</v>
      </c>
      <c r="C223" s="1" t="s">
        <v>183</v>
      </c>
      <c r="D223" s="11">
        <v>2623</v>
      </c>
      <c r="E223" s="23">
        <f t="shared" si="8"/>
        <v>324.30315665460205</v>
      </c>
      <c r="F223" s="4">
        <v>0</v>
      </c>
      <c r="G223" s="4">
        <v>124.91690635670892</v>
      </c>
      <c r="H223" s="4">
        <v>90.696339649571414</v>
      </c>
      <c r="I223" s="4">
        <v>0</v>
      </c>
      <c r="J223" s="4">
        <v>36.228456288297735</v>
      </c>
      <c r="K223" s="4">
        <v>12.000639038392146</v>
      </c>
      <c r="L223" s="4">
        <v>7.5207474701134283</v>
      </c>
      <c r="M223" s="4">
        <v>0.47163578336392276</v>
      </c>
      <c r="N223" s="4">
        <v>0.18115071442683525</v>
      </c>
      <c r="O223" s="4">
        <v>0</v>
      </c>
      <c r="P223" s="4">
        <v>18.031560262605719</v>
      </c>
      <c r="Q223" s="4">
        <v>6.555092053572122</v>
      </c>
      <c r="R223" s="4">
        <v>21.606490649288865</v>
      </c>
      <c r="S223" s="12">
        <v>6.0941383882609621</v>
      </c>
      <c r="T223" s="26">
        <f t="shared" si="7"/>
        <v>0.1236382602571872</v>
      </c>
    </row>
    <row r="224" spans="1:20" x14ac:dyDescent="0.3">
      <c r="A224" s="2">
        <v>9</v>
      </c>
      <c r="B224" s="10">
        <v>512</v>
      </c>
      <c r="C224" s="1" t="s">
        <v>109</v>
      </c>
      <c r="D224" s="11">
        <v>3923</v>
      </c>
      <c r="E224" s="23">
        <f t="shared" si="8"/>
        <v>244.01504152505677</v>
      </c>
      <c r="F224" s="4">
        <v>0</v>
      </c>
      <c r="G224" s="4">
        <v>74.970177142060393</v>
      </c>
      <c r="H224" s="4">
        <v>91.452142479984516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54.144622043810408</v>
      </c>
      <c r="P224" s="4">
        <v>23.448099859201449</v>
      </c>
      <c r="Q224" s="4">
        <v>0</v>
      </c>
      <c r="R224" s="4">
        <v>0</v>
      </c>
      <c r="S224" s="12">
        <v>0</v>
      </c>
      <c r="T224" s="26">
        <f t="shared" si="7"/>
        <v>6.2201132175645366E-2</v>
      </c>
    </row>
    <row r="225" spans="1:20" x14ac:dyDescent="0.3">
      <c r="A225" s="2">
        <v>6</v>
      </c>
      <c r="B225" s="10">
        <v>634</v>
      </c>
      <c r="C225" s="1" t="s">
        <v>241</v>
      </c>
      <c r="D225" s="11">
        <v>4505</v>
      </c>
      <c r="E225" s="23">
        <f t="shared" si="8"/>
        <v>629.19830455599117</v>
      </c>
      <c r="F225" s="4">
        <v>332.14254721812216</v>
      </c>
      <c r="G225" s="4">
        <v>137.63400103312085</v>
      </c>
      <c r="H225" s="4">
        <v>0</v>
      </c>
      <c r="I225" s="4">
        <v>6.7892580675278698</v>
      </c>
      <c r="J225" s="4">
        <v>42.087073242165232</v>
      </c>
      <c r="K225" s="4">
        <v>13.941299903654532</v>
      </c>
      <c r="L225" s="4">
        <v>8.7369510611120038</v>
      </c>
      <c r="M225" s="4">
        <v>0.54790548071117029</v>
      </c>
      <c r="N225" s="4">
        <v>0.21044516292060333</v>
      </c>
      <c r="O225" s="4">
        <v>0</v>
      </c>
      <c r="P225" s="4">
        <v>20.947500257910143</v>
      </c>
      <c r="Q225" s="4">
        <v>7.6151364875278871</v>
      </c>
      <c r="R225" s="4">
        <v>45.66602558015046</v>
      </c>
      <c r="S225" s="12">
        <v>12.88016106106808</v>
      </c>
      <c r="T225" s="26">
        <f t="shared" si="7"/>
        <v>0.13966666027879937</v>
      </c>
    </row>
    <row r="226" spans="1:20" x14ac:dyDescent="0.3">
      <c r="A226" s="2">
        <v>8</v>
      </c>
      <c r="B226" s="10">
        <v>929</v>
      </c>
      <c r="C226" s="1" t="s">
        <v>249</v>
      </c>
      <c r="D226" s="11">
        <v>745</v>
      </c>
      <c r="E226" s="23">
        <f t="shared" si="8"/>
        <v>61.174498972471966</v>
      </c>
      <c r="F226" s="4">
        <v>37.069716220178613</v>
      </c>
      <c r="G226" s="4">
        <v>15.361035203945061</v>
      </c>
      <c r="H226" s="4">
        <v>0</v>
      </c>
      <c r="I226" s="4">
        <v>0.75773450892317529</v>
      </c>
      <c r="J226" s="4">
        <v>3.5723359753583441</v>
      </c>
      <c r="K226" s="4">
        <v>1.1833326328614695</v>
      </c>
      <c r="L226" s="4">
        <v>0.74158933340335909</v>
      </c>
      <c r="M226" s="4">
        <v>4.6506024512048591E-2</v>
      </c>
      <c r="N226" s="4">
        <v>1.7862511418072241E-2</v>
      </c>
      <c r="O226" s="4">
        <v>0</v>
      </c>
      <c r="P226" s="4">
        <v>1.7780164549477417</v>
      </c>
      <c r="Q226" s="4">
        <v>0.64637010692407804</v>
      </c>
      <c r="R226" s="4">
        <v>0</v>
      </c>
      <c r="S226" s="12">
        <v>0</v>
      </c>
      <c r="T226" s="26">
        <f t="shared" si="7"/>
        <v>8.2113421439559686E-2</v>
      </c>
    </row>
    <row r="227" spans="1:20" x14ac:dyDescent="0.3">
      <c r="A227" s="2">
        <v>7</v>
      </c>
      <c r="B227" s="10">
        <v>166</v>
      </c>
      <c r="C227" s="1" t="s">
        <v>43</v>
      </c>
      <c r="D227" s="11">
        <v>4924</v>
      </c>
      <c r="E227" s="23">
        <f t="shared" si="8"/>
        <v>833.2299999999999</v>
      </c>
      <c r="F227" s="4">
        <v>457.87</v>
      </c>
      <c r="G227" s="4">
        <v>184.75</v>
      </c>
      <c r="H227" s="4">
        <v>25.54</v>
      </c>
      <c r="I227" s="4">
        <v>10.97</v>
      </c>
      <c r="J227" s="4">
        <v>59.67</v>
      </c>
      <c r="K227" s="4">
        <v>16.829999999999998</v>
      </c>
      <c r="L227" s="4">
        <v>0</v>
      </c>
      <c r="M227" s="4">
        <v>0</v>
      </c>
      <c r="N227" s="4">
        <v>0</v>
      </c>
      <c r="O227" s="4">
        <v>28.27</v>
      </c>
      <c r="P227" s="4">
        <v>36.53</v>
      </c>
      <c r="Q227" s="4">
        <v>12.8</v>
      </c>
      <c r="R227" s="4">
        <v>0</v>
      </c>
      <c r="S227" s="12">
        <v>0</v>
      </c>
      <c r="T227" s="26">
        <f t="shared" si="7"/>
        <v>0.16921811535337122</v>
      </c>
    </row>
    <row r="228" spans="1:20" x14ac:dyDescent="0.3">
      <c r="A228" s="2">
        <v>8</v>
      </c>
      <c r="B228" s="10">
        <v>245</v>
      </c>
      <c r="C228" s="1" t="s">
        <v>65</v>
      </c>
      <c r="D228" s="11">
        <v>3334</v>
      </c>
      <c r="E228" s="23">
        <f t="shared" si="8"/>
        <v>189.79040065880608</v>
      </c>
      <c r="F228" s="4">
        <v>85.91969816482154</v>
      </c>
      <c r="G228" s="4">
        <v>35.603604310942259</v>
      </c>
      <c r="H228" s="4">
        <v>0</v>
      </c>
      <c r="I228" s="4">
        <v>1.7562670269460943</v>
      </c>
      <c r="J228" s="4">
        <v>13.951639085184729</v>
      </c>
      <c r="K228" s="4">
        <v>4.7937282078405659</v>
      </c>
      <c r="L228" s="4">
        <v>11.79532048273315</v>
      </c>
      <c r="M228" s="4">
        <v>0</v>
      </c>
      <c r="N228" s="4">
        <v>0</v>
      </c>
      <c r="O228" s="4">
        <v>8.3675470868041426</v>
      </c>
      <c r="P228" s="4">
        <v>9.7420928094824415</v>
      </c>
      <c r="Q228" s="4">
        <v>4.5789554386720823</v>
      </c>
      <c r="R228" s="4">
        <v>7.9380015484671738</v>
      </c>
      <c r="S228" s="12">
        <v>5.3435464969118858</v>
      </c>
      <c r="T228" s="26">
        <f t="shared" si="7"/>
        <v>5.6925735050631698E-2</v>
      </c>
    </row>
    <row r="229" spans="1:20" x14ac:dyDescent="0.3">
      <c r="A229" s="2">
        <v>7</v>
      </c>
      <c r="B229" s="10">
        <v>162</v>
      </c>
      <c r="C229" s="1" t="s">
        <v>42</v>
      </c>
      <c r="D229" s="11">
        <v>6417</v>
      </c>
      <c r="E229" s="23">
        <f t="shared" si="8"/>
        <v>850.14999999999975</v>
      </c>
      <c r="F229" s="4">
        <v>448.77900094907034</v>
      </c>
      <c r="G229" s="4">
        <v>185.96608593991408</v>
      </c>
      <c r="H229" s="4">
        <v>0</v>
      </c>
      <c r="I229" s="4">
        <v>9.1734000303479668</v>
      </c>
      <c r="J229" s="4">
        <v>56.866531676489529</v>
      </c>
      <c r="K229" s="4">
        <v>18.836980372119225</v>
      </c>
      <c r="L229" s="4">
        <v>11.805052383041492</v>
      </c>
      <c r="M229" s="4">
        <v>0.74031007562123941</v>
      </c>
      <c r="N229" s="4">
        <v>0.28434589534249149</v>
      </c>
      <c r="O229" s="4">
        <v>0</v>
      </c>
      <c r="P229" s="4">
        <v>28.303504976589714</v>
      </c>
      <c r="Q229" s="4">
        <v>10.289297091225272</v>
      </c>
      <c r="R229" s="4">
        <v>61.702282675986027</v>
      </c>
      <c r="S229" s="12">
        <v>17.403207934252467</v>
      </c>
      <c r="T229" s="26">
        <f t="shared" si="7"/>
        <v>0.13248402680380236</v>
      </c>
    </row>
    <row r="230" spans="1:20" x14ac:dyDescent="0.3">
      <c r="A230" s="2">
        <v>7</v>
      </c>
      <c r="B230" s="10">
        <v>376</v>
      </c>
      <c r="C230" s="1" t="s">
        <v>197</v>
      </c>
      <c r="D230" s="11">
        <v>4986</v>
      </c>
      <c r="E230" s="23">
        <f t="shared" si="8"/>
        <v>821.24811474644946</v>
      </c>
      <c r="F230" s="4">
        <v>433.52221192403596</v>
      </c>
      <c r="G230" s="4">
        <v>179.64394222776062</v>
      </c>
      <c r="H230" s="4">
        <v>0</v>
      </c>
      <c r="I230" s="4">
        <v>8.8615391174949032</v>
      </c>
      <c r="J230" s="4">
        <v>54.933284633872006</v>
      </c>
      <c r="K230" s="4">
        <v>18.196594269386331</v>
      </c>
      <c r="L230" s="4">
        <v>11.403725241493746</v>
      </c>
      <c r="M230" s="4">
        <v>0.71514233244926717</v>
      </c>
      <c r="N230" s="4">
        <v>0.27467921012281643</v>
      </c>
      <c r="O230" s="4">
        <v>0</v>
      </c>
      <c r="P230" s="4">
        <v>27.341292833901147</v>
      </c>
      <c r="Q230" s="4">
        <v>9.9394998979414027</v>
      </c>
      <c r="R230" s="4">
        <v>59.604638385233258</v>
      </c>
      <c r="S230" s="12">
        <v>16.811564672758099</v>
      </c>
      <c r="T230" s="26">
        <f t="shared" si="7"/>
        <v>0.16471081322632361</v>
      </c>
    </row>
    <row r="231" spans="1:20" x14ac:dyDescent="0.3">
      <c r="A231" s="2">
        <v>3</v>
      </c>
      <c r="B231" s="10">
        <v>123</v>
      </c>
      <c r="C231" s="1" t="s">
        <v>36</v>
      </c>
      <c r="D231" s="11">
        <v>46945</v>
      </c>
      <c r="E231" s="23">
        <f t="shared" si="8"/>
        <v>6092.36</v>
      </c>
      <c r="F231" s="4">
        <v>2777.77</v>
      </c>
      <c r="G231" s="4">
        <v>2555.4649953633848</v>
      </c>
      <c r="H231" s="4">
        <v>0</v>
      </c>
      <c r="I231" s="4">
        <v>117.35</v>
      </c>
      <c r="J231" s="4">
        <v>196.98040544096878</v>
      </c>
      <c r="K231" s="4">
        <v>90.22</v>
      </c>
      <c r="L231" s="4">
        <v>27.62</v>
      </c>
      <c r="M231" s="4">
        <v>0</v>
      </c>
      <c r="N231" s="4">
        <v>0</v>
      </c>
      <c r="O231" s="4">
        <v>0</v>
      </c>
      <c r="P231" s="4">
        <v>241.69435788206414</v>
      </c>
      <c r="Q231" s="4">
        <v>83.93201644385357</v>
      </c>
      <c r="R231" s="4">
        <v>0.63923674793430252</v>
      </c>
      <c r="S231" s="12">
        <v>0.68898812179471403</v>
      </c>
      <c r="T231" s="26">
        <f t="shared" si="7"/>
        <v>0.12977654702311214</v>
      </c>
    </row>
    <row r="232" spans="1:20" x14ac:dyDescent="0.3">
      <c r="A232" s="2">
        <v>6</v>
      </c>
      <c r="B232" s="10">
        <v>430</v>
      </c>
      <c r="C232" s="1" t="s">
        <v>101</v>
      </c>
      <c r="D232" s="11">
        <v>17810</v>
      </c>
      <c r="E232" s="23">
        <f t="shared" si="8"/>
        <v>3358.1870187184177</v>
      </c>
      <c r="F232" s="4">
        <v>1772.7269484921349</v>
      </c>
      <c r="G232" s="4">
        <v>734.58671496241038</v>
      </c>
      <c r="H232" s="4">
        <v>0</v>
      </c>
      <c r="I232" s="4">
        <v>36.235950008146425</v>
      </c>
      <c r="J232" s="4">
        <v>224.62912247900587</v>
      </c>
      <c r="K232" s="4">
        <v>74.408166744109181</v>
      </c>
      <c r="L232" s="4">
        <v>46.631269385427117</v>
      </c>
      <c r="M232" s="4">
        <v>2.9243071055433707</v>
      </c>
      <c r="N232" s="4">
        <v>1.123197899858873</v>
      </c>
      <c r="O232" s="4">
        <v>0</v>
      </c>
      <c r="P232" s="4">
        <v>111.80199140929922</v>
      </c>
      <c r="Q232" s="4">
        <v>40.643867462788791</v>
      </c>
      <c r="R232" s="4">
        <v>243.73087656036066</v>
      </c>
      <c r="S232" s="12">
        <v>68.744606209332488</v>
      </c>
      <c r="T232" s="26">
        <f t="shared" si="7"/>
        <v>0.18855626157879943</v>
      </c>
    </row>
    <row r="233" spans="1:20" x14ac:dyDescent="0.3">
      <c r="A233" s="2">
        <v>1</v>
      </c>
      <c r="B233" s="10">
        <v>20</v>
      </c>
      <c r="C233" s="1" t="s">
        <v>20</v>
      </c>
      <c r="D233" s="11">
        <v>869451</v>
      </c>
      <c r="E233" s="23">
        <f t="shared" si="8"/>
        <v>125140.01</v>
      </c>
      <c r="F233" s="4">
        <v>65159.631772487497</v>
      </c>
      <c r="G233" s="4">
        <v>27000.999726791404</v>
      </c>
      <c r="H233" s="4">
        <v>0</v>
      </c>
      <c r="I233" s="4">
        <v>1387.8256728406061</v>
      </c>
      <c r="J233" s="4">
        <v>6453.5628140574654</v>
      </c>
      <c r="K233" s="4">
        <v>2202.538668449306</v>
      </c>
      <c r="L233" s="4">
        <v>1763.7527293449516</v>
      </c>
      <c r="M233" s="4">
        <v>1.7629855516082298</v>
      </c>
      <c r="N233" s="4">
        <v>34.687145592983114</v>
      </c>
      <c r="O233" s="4">
        <v>4741.43</v>
      </c>
      <c r="P233" s="4">
        <v>4302.8623925606125</v>
      </c>
      <c r="Q233" s="4">
        <v>1294.4130868893856</v>
      </c>
      <c r="R233" s="4">
        <v>8421.3035442386572</v>
      </c>
      <c r="S233" s="12">
        <v>2375.2394611955187</v>
      </c>
      <c r="T233" s="26">
        <f t="shared" si="7"/>
        <v>0.14392991669455782</v>
      </c>
    </row>
    <row r="234" spans="1:20" x14ac:dyDescent="0.3">
      <c r="A234" s="2">
        <v>6</v>
      </c>
      <c r="B234" s="10">
        <v>888</v>
      </c>
      <c r="C234" s="1" t="s">
        <v>172</v>
      </c>
      <c r="D234" s="11">
        <v>1438</v>
      </c>
      <c r="E234" s="23">
        <f t="shared" si="8"/>
        <v>91.579627294752981</v>
      </c>
      <c r="F234" s="4">
        <v>37.057023285331788</v>
      </c>
      <c r="G234" s="4">
        <v>15.355775476088892</v>
      </c>
      <c r="H234" s="4">
        <v>0</v>
      </c>
      <c r="I234" s="4">
        <v>0.75747505523068326</v>
      </c>
      <c r="J234" s="4">
        <v>14.827027309355042</v>
      </c>
      <c r="K234" s="4">
        <v>4.9114376095960655</v>
      </c>
      <c r="L234" s="4">
        <v>3.0779762526661649</v>
      </c>
      <c r="M234" s="4">
        <v>0.19302386456540122</v>
      </c>
      <c r="N234" s="4">
        <v>7.4138587869763906E-2</v>
      </c>
      <c r="O234" s="4">
        <v>0</v>
      </c>
      <c r="P234" s="4">
        <v>7.3796806111856093</v>
      </c>
      <c r="Q234" s="4">
        <v>2.6827676045651585</v>
      </c>
      <c r="R234" s="4">
        <v>4.1053752778727697</v>
      </c>
      <c r="S234" s="12">
        <v>1.1579263604256529</v>
      </c>
      <c r="T234" s="26">
        <f t="shared" si="7"/>
        <v>6.3685415364918618E-2</v>
      </c>
    </row>
    <row r="235" spans="1:20" x14ac:dyDescent="0.3">
      <c r="A235" s="2">
        <v>9</v>
      </c>
      <c r="B235" s="10">
        <v>936</v>
      </c>
      <c r="C235" s="1" t="s">
        <v>184</v>
      </c>
      <c r="D235" s="11">
        <v>586</v>
      </c>
      <c r="E235" s="23">
        <f t="shared" si="8"/>
        <v>37.316626494371846</v>
      </c>
      <c r="F235" s="4">
        <v>10.88419163116013</v>
      </c>
      <c r="G235" s="4">
        <v>4.5102166366659446</v>
      </c>
      <c r="H235" s="4">
        <v>0</v>
      </c>
      <c r="I235" s="4">
        <v>0.22248154131197492</v>
      </c>
      <c r="J235" s="4">
        <v>5.9835121468543706</v>
      </c>
      <c r="K235" s="4">
        <v>1.9820322700150053</v>
      </c>
      <c r="L235" s="4">
        <v>1.2421308675905054</v>
      </c>
      <c r="M235" s="4">
        <v>7.7895630335228033E-2</v>
      </c>
      <c r="N235" s="4">
        <v>2.9918953530858432E-2</v>
      </c>
      <c r="O235" s="4">
        <v>0</v>
      </c>
      <c r="P235" s="4">
        <v>2.9781025997756481</v>
      </c>
      <c r="Q235" s="4">
        <v>1.0826426777385687</v>
      </c>
      <c r="R235" s="4">
        <v>6.4923312007270191</v>
      </c>
      <c r="S235" s="12">
        <v>1.8311703386665952</v>
      </c>
      <c r="T235" s="26">
        <f t="shared" si="7"/>
        <v>6.3680249990395635E-2</v>
      </c>
    </row>
    <row r="236" spans="1:20" x14ac:dyDescent="0.3">
      <c r="A236" s="2">
        <v>6</v>
      </c>
      <c r="B236" s="10">
        <v>694</v>
      </c>
      <c r="C236" s="1" t="s">
        <v>234</v>
      </c>
      <c r="D236" s="11">
        <v>452</v>
      </c>
      <c r="E236" s="23">
        <f t="shared" si="8"/>
        <v>14.922412001826276</v>
      </c>
      <c r="F236" s="4">
        <v>7.8772747749573773</v>
      </c>
      <c r="G236" s="4">
        <v>3.2642034379373417</v>
      </c>
      <c r="H236" s="4">
        <v>0</v>
      </c>
      <c r="I236" s="4">
        <v>0.16101776711217791</v>
      </c>
      <c r="J236" s="4">
        <v>0.99816010679466172</v>
      </c>
      <c r="K236" s="4">
        <v>0.33063951300720812</v>
      </c>
      <c r="L236" s="4">
        <v>0.2072103221347836</v>
      </c>
      <c r="M236" s="4">
        <v>1.2994426815883437E-2</v>
      </c>
      <c r="N236" s="4">
        <v>4.9910328781142552E-3</v>
      </c>
      <c r="O236" s="4">
        <v>0</v>
      </c>
      <c r="P236" s="4">
        <v>0.4968024023483058</v>
      </c>
      <c r="Q236" s="4">
        <v>0.18060475257831704</v>
      </c>
      <c r="R236" s="4">
        <v>1.0830405029044423</v>
      </c>
      <c r="S236" s="12">
        <v>0.30547296235766319</v>
      </c>
      <c r="T236" s="26">
        <f t="shared" si="7"/>
        <v>3.3014185844748398E-2</v>
      </c>
    </row>
    <row r="237" spans="1:20" x14ac:dyDescent="0.3">
      <c r="A237" s="2">
        <v>9</v>
      </c>
      <c r="B237" s="10">
        <v>982</v>
      </c>
      <c r="C237" s="1" t="s">
        <v>232</v>
      </c>
      <c r="D237" s="11">
        <v>815</v>
      </c>
      <c r="E237" s="23">
        <f t="shared" si="8"/>
        <v>105.44815392992338</v>
      </c>
      <c r="F237" s="4">
        <v>55.664197109445162</v>
      </c>
      <c r="G237" s="4">
        <v>23.066259431791355</v>
      </c>
      <c r="H237" s="4">
        <v>0</v>
      </c>
      <c r="I237" s="4">
        <v>1.1378205004539155</v>
      </c>
      <c r="J237" s="4">
        <v>7.0534267901938863</v>
      </c>
      <c r="K237" s="4">
        <v>2.336440399757894</v>
      </c>
      <c r="L237" s="4">
        <v>1.4642368768308749</v>
      </c>
      <c r="M237" s="4">
        <v>9.1824184920286642E-2</v>
      </c>
      <c r="N237" s="4">
        <v>3.5268775794173889E-2</v>
      </c>
      <c r="O237" s="4">
        <v>0</v>
      </c>
      <c r="P237" s="4">
        <v>3.5106185373496266</v>
      </c>
      <c r="Q237" s="4">
        <v>1.2762305281494273</v>
      </c>
      <c r="R237" s="4">
        <v>7.6532280202846792</v>
      </c>
      <c r="S237" s="12">
        <v>2.1586027749520889</v>
      </c>
      <c r="T237" s="26">
        <f t="shared" si="7"/>
        <v>0.12938423795082624</v>
      </c>
    </row>
    <row r="238" spans="1:20" x14ac:dyDescent="0.3">
      <c r="A238" s="2">
        <v>2</v>
      </c>
      <c r="B238" s="10">
        <v>53</v>
      </c>
      <c r="C238" s="1" t="s">
        <v>27</v>
      </c>
      <c r="D238" s="11">
        <v>209240</v>
      </c>
      <c r="E238" s="23">
        <f t="shared" si="8"/>
        <v>33262.797399999989</v>
      </c>
      <c r="F238" s="4">
        <v>17558.836659346391</v>
      </c>
      <c r="G238" s="4">
        <v>7276.0715637126978</v>
      </c>
      <c r="H238" s="4">
        <v>0</v>
      </c>
      <c r="I238" s="4">
        <v>358.91659904560163</v>
      </c>
      <c r="J238" s="4">
        <v>2224.9484467396969</v>
      </c>
      <c r="K238" s="4">
        <v>737.0118940723147</v>
      </c>
      <c r="L238" s="4">
        <v>461.88209811621044</v>
      </c>
      <c r="M238" s="4">
        <v>28.965222676666428</v>
      </c>
      <c r="N238" s="4">
        <v>11.12526014032688</v>
      </c>
      <c r="O238" s="4">
        <v>0</v>
      </c>
      <c r="P238" s="4">
        <v>1107.3972260732758</v>
      </c>
      <c r="Q238" s="4">
        <v>402.57696234056993</v>
      </c>
      <c r="R238" s="4">
        <v>2414.1510648342678</v>
      </c>
      <c r="S238" s="12">
        <v>680.91440290197295</v>
      </c>
      <c r="T238" s="26">
        <f t="shared" si="7"/>
        <v>0.15896959185624157</v>
      </c>
    </row>
    <row r="239" spans="1:20" x14ac:dyDescent="0.3">
      <c r="A239" s="2">
        <v>4</v>
      </c>
      <c r="B239" s="10">
        <v>21</v>
      </c>
      <c r="C239" s="1" t="s">
        <v>21</v>
      </c>
      <c r="D239" s="11">
        <v>32960</v>
      </c>
      <c r="E239" s="23">
        <f t="shared" si="8"/>
        <v>5031.68</v>
      </c>
      <c r="F239" s="4">
        <v>1144.57</v>
      </c>
      <c r="G239" s="4">
        <v>993.57999999999993</v>
      </c>
      <c r="H239" s="4">
        <v>1182.74</v>
      </c>
      <c r="I239" s="4">
        <v>61.59</v>
      </c>
      <c r="J239" s="4">
        <v>456.89</v>
      </c>
      <c r="K239" s="4">
        <v>181.32</v>
      </c>
      <c r="L239" s="4">
        <v>0</v>
      </c>
      <c r="M239" s="4">
        <v>0</v>
      </c>
      <c r="N239" s="4">
        <v>0</v>
      </c>
      <c r="O239" s="4">
        <v>169.85</v>
      </c>
      <c r="P239" s="4">
        <v>228.17</v>
      </c>
      <c r="Q239" s="4">
        <v>104.17</v>
      </c>
      <c r="R239" s="4">
        <v>396.86400000000003</v>
      </c>
      <c r="S239" s="12">
        <v>111.93600000000001</v>
      </c>
      <c r="T239" s="26">
        <f t="shared" si="7"/>
        <v>0.15266019417475729</v>
      </c>
    </row>
    <row r="240" spans="1:20" x14ac:dyDescent="0.3">
      <c r="A240" s="2">
        <v>7</v>
      </c>
      <c r="B240" s="10">
        <v>192</v>
      </c>
      <c r="C240" s="1" t="s">
        <v>51</v>
      </c>
      <c r="D240" s="11">
        <v>2322</v>
      </c>
      <c r="E240" s="23">
        <f t="shared" si="8"/>
        <v>174.28</v>
      </c>
      <c r="F240" s="4">
        <v>86.1</v>
      </c>
      <c r="G240" s="4">
        <v>34.68</v>
      </c>
      <c r="H240" s="4">
        <v>4.78</v>
      </c>
      <c r="I240" s="4">
        <v>2.11</v>
      </c>
      <c r="J240" s="4">
        <v>11.35</v>
      </c>
      <c r="K240" s="4">
        <v>3.2</v>
      </c>
      <c r="L240" s="4">
        <v>0.85</v>
      </c>
      <c r="M240" s="4">
        <v>3.33</v>
      </c>
      <c r="N240" s="4">
        <v>0</v>
      </c>
      <c r="O240" s="4">
        <v>1.1000000000000001</v>
      </c>
      <c r="P240" s="4">
        <v>6.91</v>
      </c>
      <c r="Q240" s="4">
        <v>2.4300000000000002</v>
      </c>
      <c r="R240" s="4">
        <v>0</v>
      </c>
      <c r="S240" s="12">
        <v>17.440000000000001</v>
      </c>
      <c r="T240" s="26">
        <f t="shared" si="7"/>
        <v>7.5055986218776918E-2</v>
      </c>
    </row>
    <row r="241" spans="1:20" x14ac:dyDescent="0.3">
      <c r="A241" s="2">
        <v>7</v>
      </c>
      <c r="B241" s="10">
        <v>604</v>
      </c>
      <c r="C241" s="1" t="s">
        <v>131</v>
      </c>
      <c r="D241" s="11">
        <v>5624</v>
      </c>
      <c r="E241" s="23">
        <f t="shared" si="8"/>
        <v>799.49592868506534</v>
      </c>
      <c r="F241" s="4">
        <v>386.52159259895922</v>
      </c>
      <c r="G241" s="4">
        <v>160.16771630330314</v>
      </c>
      <c r="H241" s="4">
        <v>0</v>
      </c>
      <c r="I241" s="4">
        <v>7.9008090436027834</v>
      </c>
      <c r="J241" s="4">
        <v>48.977653461264133</v>
      </c>
      <c r="K241" s="4">
        <v>16.223797543533305</v>
      </c>
      <c r="L241" s="4">
        <v>77.451395373732367</v>
      </c>
      <c r="M241" s="4">
        <v>0.63760966721045542</v>
      </c>
      <c r="N241" s="4">
        <v>0.24489966795311227</v>
      </c>
      <c r="O241" s="4">
        <v>0</v>
      </c>
      <c r="P241" s="4">
        <v>24.37706710106416</v>
      </c>
      <c r="Q241" s="4">
        <v>8.8619019384010009</v>
      </c>
      <c r="R241" s="4">
        <v>53.142559069112558</v>
      </c>
      <c r="S241" s="12">
        <v>14.988926916929183</v>
      </c>
      <c r="T241" s="26">
        <f t="shared" si="7"/>
        <v>0.14215788205637719</v>
      </c>
    </row>
    <row r="242" spans="1:20" x14ac:dyDescent="0.3">
      <c r="A242" s="2">
        <v>6</v>
      </c>
      <c r="B242" s="10">
        <v>394</v>
      </c>
      <c r="C242" s="1" t="s">
        <v>93</v>
      </c>
      <c r="D242" s="11">
        <v>7013</v>
      </c>
      <c r="E242" s="23">
        <f t="shared" si="8"/>
        <v>707.2700000000001</v>
      </c>
      <c r="F242" s="4">
        <v>127.73222874631269</v>
      </c>
      <c r="G242" s="4">
        <v>293.62682281675092</v>
      </c>
      <c r="H242" s="4">
        <v>0</v>
      </c>
      <c r="I242" s="4">
        <v>2.6109484369363645</v>
      </c>
      <c r="J242" s="4">
        <v>78.117491276165651</v>
      </c>
      <c r="K242" s="4">
        <v>25.876338973151974</v>
      </c>
      <c r="L242" s="4">
        <v>16.216587320520233</v>
      </c>
      <c r="M242" s="4">
        <v>1.01696312697595</v>
      </c>
      <c r="N242" s="4">
        <v>0.39060563997810882</v>
      </c>
      <c r="O242" s="4">
        <v>0</v>
      </c>
      <c r="P242" s="4">
        <v>38.880493286840583</v>
      </c>
      <c r="Q242" s="4">
        <v>14.134395963064742</v>
      </c>
      <c r="R242" s="4">
        <v>84.760357042376143</v>
      </c>
      <c r="S242" s="12">
        <v>23.906767370926605</v>
      </c>
      <c r="T242" s="26">
        <f t="shared" si="7"/>
        <v>0.10085127620134038</v>
      </c>
    </row>
    <row r="243" spans="1:20" x14ac:dyDescent="0.3">
      <c r="A243" s="2">
        <v>8</v>
      </c>
      <c r="B243" s="10">
        <v>232</v>
      </c>
      <c r="C243" s="1" t="s">
        <v>61</v>
      </c>
      <c r="D243" s="11">
        <v>1678</v>
      </c>
      <c r="E243" s="23">
        <f t="shared" si="8"/>
        <v>88.565522031298386</v>
      </c>
      <c r="F243" s="4">
        <v>40.090634713725102</v>
      </c>
      <c r="G243" s="4">
        <v>16.612850433713572</v>
      </c>
      <c r="H243" s="4">
        <v>0</v>
      </c>
      <c r="I243" s="4">
        <v>0.8194844877362949</v>
      </c>
      <c r="J243" s="4">
        <v>9.500677228166456</v>
      </c>
      <c r="K243" s="4">
        <v>3.2304736148448083</v>
      </c>
      <c r="L243" s="4">
        <v>6.1207279892027762</v>
      </c>
      <c r="M243" s="4">
        <v>3.8922944118407833E-2</v>
      </c>
      <c r="N243" s="4">
        <v>1.4949924037474374E-2</v>
      </c>
      <c r="O243" s="4">
        <v>3.9064989668339498</v>
      </c>
      <c r="P243" s="4">
        <v>1.4881004309368786</v>
      </c>
      <c r="Q243" s="4">
        <v>0.54097566531616115</v>
      </c>
      <c r="R243" s="4">
        <v>3.7061656864834913</v>
      </c>
      <c r="S243" s="12">
        <v>2.4950599461829892</v>
      </c>
      <c r="T243" s="26">
        <f t="shared" si="7"/>
        <v>5.2780406454885805E-2</v>
      </c>
    </row>
    <row r="244" spans="1:20" x14ac:dyDescent="0.3">
      <c r="A244" s="2">
        <v>7</v>
      </c>
      <c r="B244" s="10">
        <v>325</v>
      </c>
      <c r="C244" s="1" t="s">
        <v>81</v>
      </c>
      <c r="D244" s="11">
        <v>3670</v>
      </c>
      <c r="E244" s="23">
        <f t="shared" si="8"/>
        <v>407.25024077788987</v>
      </c>
      <c r="F244" s="4">
        <v>194.64873279936276</v>
      </c>
      <c r="G244" s="4">
        <v>53.57387999674242</v>
      </c>
      <c r="H244" s="4">
        <v>0</v>
      </c>
      <c r="I244" s="4">
        <v>3.9787750487271696</v>
      </c>
      <c r="J244" s="4">
        <v>42.753361865081573</v>
      </c>
      <c r="K244" s="4">
        <v>14.162007327547419</v>
      </c>
      <c r="L244" s="4">
        <v>8.8752674286460511</v>
      </c>
      <c r="M244" s="4">
        <v>0.55657947868985647</v>
      </c>
      <c r="N244" s="4">
        <v>0.21377676112879843</v>
      </c>
      <c r="O244" s="4">
        <v>0</v>
      </c>
      <c r="P244" s="4">
        <v>21.279124199068388</v>
      </c>
      <c r="Q244" s="4">
        <v>7.7356931908747857</v>
      </c>
      <c r="R244" s="4">
        <v>46.388973291976079</v>
      </c>
      <c r="S244" s="12">
        <v>13.084069390044535</v>
      </c>
      <c r="T244" s="26">
        <f t="shared" si="7"/>
        <v>0.11096736805937053</v>
      </c>
    </row>
    <row r="245" spans="1:20" x14ac:dyDescent="0.3">
      <c r="A245" s="2">
        <v>8</v>
      </c>
      <c r="B245" s="10">
        <v>985</v>
      </c>
      <c r="C245" s="1" t="s">
        <v>192</v>
      </c>
      <c r="D245" s="11">
        <v>1183</v>
      </c>
      <c r="E245" s="23">
        <f t="shared" si="8"/>
        <v>19.157731009828783</v>
      </c>
      <c r="F245" s="4">
        <v>9.7853480055675526</v>
      </c>
      <c r="G245" s="4">
        <v>2.630906628159055</v>
      </c>
      <c r="H245" s="4">
        <v>0</v>
      </c>
      <c r="I245" s="4">
        <v>0.1297782809194295</v>
      </c>
      <c r="J245" s="4">
        <v>3.3817776338862462</v>
      </c>
      <c r="K245" s="4">
        <v>0.26649125976401344</v>
      </c>
      <c r="L245" s="4">
        <v>0.16700889521513934</v>
      </c>
      <c r="M245" s="4">
        <v>1.0473343432490968E-2</v>
      </c>
      <c r="N245" s="4">
        <v>4.0227092857570276E-3</v>
      </c>
      <c r="O245" s="4">
        <v>0</v>
      </c>
      <c r="P245" s="4">
        <v>0.40041644403432819</v>
      </c>
      <c r="Q245" s="4">
        <v>1.2623835428019921</v>
      </c>
      <c r="R245" s="4">
        <v>0.87291692807496779</v>
      </c>
      <c r="S245" s="12">
        <v>0.24620733868781142</v>
      </c>
      <c r="T245" s="26">
        <f t="shared" si="7"/>
        <v>1.6194193583963467E-2</v>
      </c>
    </row>
    <row r="246" spans="1:20" x14ac:dyDescent="0.3">
      <c r="A246" s="2">
        <v>9</v>
      </c>
      <c r="B246" s="10">
        <v>952</v>
      </c>
      <c r="C246" s="1" t="s">
        <v>185</v>
      </c>
      <c r="D246" s="11">
        <v>1176</v>
      </c>
      <c r="E246" s="23">
        <f t="shared" si="8"/>
        <v>73.831919867341881</v>
      </c>
      <c r="F246" s="4">
        <v>37.003712378973141</v>
      </c>
      <c r="G246" s="4">
        <v>16.208937031887761</v>
      </c>
      <c r="H246" s="4">
        <v>0</v>
      </c>
      <c r="I246" s="4">
        <v>0.75638533786651518</v>
      </c>
      <c r="J246" s="4">
        <v>6.0903454458981114</v>
      </c>
      <c r="K246" s="4">
        <v>1.5531880999426837</v>
      </c>
      <c r="L246" s="4">
        <v>0.97337612071192392</v>
      </c>
      <c r="M246" s="4">
        <v>6.1041673187941861E-2</v>
      </c>
      <c r="N246" s="4">
        <v>2.3445512613432702E-2</v>
      </c>
      <c r="O246" s="4">
        <v>0</v>
      </c>
      <c r="P246" s="4">
        <v>3.3306847605482695</v>
      </c>
      <c r="Q246" s="4">
        <v>1.2108184144275862</v>
      </c>
      <c r="R246" s="4">
        <v>5.134490616578252</v>
      </c>
      <c r="S246" s="12">
        <v>1.4854944747062637</v>
      </c>
      <c r="T246" s="26">
        <f t="shared" si="7"/>
        <v>6.2782244785154664E-2</v>
      </c>
    </row>
    <row r="247" spans="1:20" x14ac:dyDescent="0.3">
      <c r="A247" s="2">
        <v>1</v>
      </c>
      <c r="B247" s="10">
        <v>97</v>
      </c>
      <c r="C247" s="1" t="s">
        <v>34</v>
      </c>
      <c r="D247" s="11">
        <v>342210</v>
      </c>
      <c r="E247" s="23">
        <f t="shared" si="8"/>
        <v>67811.189999999988</v>
      </c>
      <c r="F247" s="4">
        <v>42632.95</v>
      </c>
      <c r="G247" s="4">
        <v>8433.49</v>
      </c>
      <c r="H247" s="4">
        <v>0</v>
      </c>
      <c r="I247" s="4">
        <v>390.99</v>
      </c>
      <c r="J247" s="4">
        <v>3397.29</v>
      </c>
      <c r="K247" s="4">
        <v>1231.31</v>
      </c>
      <c r="L247" s="4">
        <v>0</v>
      </c>
      <c r="M247" s="4">
        <v>0</v>
      </c>
      <c r="N247" s="4">
        <v>37.43</v>
      </c>
      <c r="O247" s="4">
        <v>580.64</v>
      </c>
      <c r="P247" s="4">
        <v>2091.09</v>
      </c>
      <c r="Q247" s="4">
        <v>784.89</v>
      </c>
      <c r="R247" s="4">
        <v>6420.265800000001</v>
      </c>
      <c r="S247" s="12">
        <v>1810.8442000000002</v>
      </c>
      <c r="T247" s="26">
        <f t="shared" si="7"/>
        <v>0.19815665819233799</v>
      </c>
    </row>
    <row r="249" spans="1:20" x14ac:dyDescent="0.3">
      <c r="A249" s="13" t="s">
        <v>270</v>
      </c>
    </row>
    <row r="250" spans="1:20" x14ac:dyDescent="0.3">
      <c r="A250" s="13" t="s">
        <v>260</v>
      </c>
    </row>
    <row r="251" spans="1:20" x14ac:dyDescent="0.3">
      <c r="A251" s="14" t="s">
        <v>261</v>
      </c>
    </row>
    <row r="252" spans="1:20" x14ac:dyDescent="0.3">
      <c r="A252" s="13" t="s">
        <v>262</v>
      </c>
    </row>
    <row r="253" spans="1:20" x14ac:dyDescent="0.3">
      <c r="A253" s="13" t="s">
        <v>263</v>
      </c>
    </row>
    <row r="254" spans="1:20" x14ac:dyDescent="0.3">
      <c r="A254" s="14" t="s">
        <v>264</v>
      </c>
    </row>
    <row r="255" spans="1:20" x14ac:dyDescent="0.3">
      <c r="A255" s="13"/>
    </row>
    <row r="256" spans="1:20" x14ac:dyDescent="0.3">
      <c r="A256" s="22" t="s">
        <v>265</v>
      </c>
    </row>
    <row r="257" spans="1:1" x14ac:dyDescent="0.3">
      <c r="A257" s="14" t="s">
        <v>266</v>
      </c>
    </row>
    <row r="258" spans="1:1" x14ac:dyDescent="0.3">
      <c r="A258" s="14" t="s">
        <v>271</v>
      </c>
    </row>
  </sheetData>
  <sheetProtection algorithmName="SHA-512" hashValue="E2kdXgVvOH8tsHNp9qHNOhE4wrtQ0TrzPEEuvY3BFsIiWKNFD5ymXEMxKufoM/jmIOLdHY8Erqa7RYebcsxbQA==" saltValue="1tdXaQPVnlNWVrEv0CSKRQ==" spinCount="100000" sheet="1" objects="1" scenarios="1"/>
  <sortState xmlns:xlrd2="http://schemas.microsoft.com/office/spreadsheetml/2017/richdata2" ref="A7:S247">
    <sortCondition ref="C7:C247"/>
  </sortState>
  <mergeCells count="11">
    <mergeCell ref="A1:D1"/>
    <mergeCell ref="T4:T5"/>
    <mergeCell ref="J4:O4"/>
    <mergeCell ref="P4:Q4"/>
    <mergeCell ref="R4:S4"/>
    <mergeCell ref="A4:A5"/>
    <mergeCell ref="B4:B5"/>
    <mergeCell ref="C4:C5"/>
    <mergeCell ref="D4:D5"/>
    <mergeCell ref="E4:E5"/>
    <mergeCell ref="F4:I4"/>
  </mergeCells>
  <pageMargins left="0" right="0" top="0.5" bottom="0" header="0.3" footer="0.3"/>
  <pageSetup scale="29" fitToHeight="2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Blue Box Marketed Tonnes</vt:lpstr>
      <vt:lpstr>'Blue Box Marketed Tonnes'!Print_Titles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Maha Shah</cp:lastModifiedBy>
  <cp:lastPrinted>2011-08-25T18:29:38Z</cp:lastPrinted>
  <dcterms:created xsi:type="dcterms:W3CDTF">2011-08-25T14:56:40Z</dcterms:created>
  <dcterms:modified xsi:type="dcterms:W3CDTF">2021-12-13T18:46:45Z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2016 BB Program Marketed Tonnes.xlsx</vt:lpwstr>
  </property>
</Properties>
</file>